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ownloads\"/>
    </mc:Choice>
  </mc:AlternateContent>
  <bookViews>
    <workbookView xWindow="0" yWindow="0" windowWidth="28770" windowHeight="8055"/>
  </bookViews>
  <sheets>
    <sheet name="General" sheetId="2" r:id="rId1"/>
    <sheet name="Acueducto" sheetId="1" r:id="rId2"/>
    <sheet name="Aseo" sheetId="3" r:id="rId3"/>
    <sheet name="Planeación" sheetId="5" r:id="rId4"/>
    <sheet name="Sistemas" sheetId="9" r:id="rId5"/>
    <sheet name="Contratación" sheetId="6" r:id="rId6"/>
    <sheet name="Gerencia" sheetId="7" r:id="rId7"/>
    <sheet name="Servicio al Cliente" sheetId="4" r:id="rId8"/>
    <sheet name="Facturación y Cartera" sheetId="12" r:id="rId9"/>
    <sheet name="SG-SST" sheetId="16" r:id="rId10"/>
    <sheet name="Comercial" sheetId="15" r:id="rId11"/>
    <sheet name="Archivo" sheetId="17" r:id="rId12"/>
    <sheet name="Almacén" sheetId="14" r:id="rId13"/>
    <sheet name="Contabilidad" sheetId="13" r:id="rId14"/>
    <sheet name="Control Interno" sheetId="8" r:id="rId15"/>
    <sheet name="SUI" sheetId="11" r:id="rId16"/>
    <sheet name="Subgerencia Administrativa" sheetId="10"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N18" i="7" l="1"/>
  <c r="Y17" i="1"/>
  <c r="AN15" i="5" l="1"/>
  <c r="AN7" i="5"/>
  <c r="AN8" i="5"/>
  <c r="AN9" i="5"/>
  <c r="AN10" i="5"/>
  <c r="AN11" i="5"/>
  <c r="AN12" i="5"/>
  <c r="AN13" i="5"/>
  <c r="AN14" i="5"/>
  <c r="AN6" i="5"/>
  <c r="AK6" i="6"/>
  <c r="AK7" i="6"/>
  <c r="AK8" i="6"/>
  <c r="AK9" i="15"/>
  <c r="AK8" i="15"/>
  <c r="AK7" i="15"/>
  <c r="AK16" i="7"/>
  <c r="AK15" i="7"/>
  <c r="AK14" i="7"/>
  <c r="AK13" i="7"/>
  <c r="AK11" i="7"/>
  <c r="AK31" i="10"/>
  <c r="AK30" i="10"/>
  <c r="AK29" i="10"/>
  <c r="AK28" i="10"/>
  <c r="AK25" i="10"/>
  <c r="AK24" i="10"/>
  <c r="AK23" i="10"/>
  <c r="AK22" i="10"/>
  <c r="AK14" i="10"/>
  <c r="AK8" i="8"/>
  <c r="AK11" i="9"/>
  <c r="AK10" i="9"/>
  <c r="AK9" i="9"/>
  <c r="AK13" i="5"/>
  <c r="AS76" i="2"/>
  <c r="AS75" i="2"/>
  <c r="AS74" i="2"/>
  <c r="AS73" i="2"/>
  <c r="AO71" i="2"/>
  <c r="AO69" i="2"/>
  <c r="AO68" i="2"/>
  <c r="AO65" i="2"/>
  <c r="AO64" i="2"/>
  <c r="AO63" i="2"/>
  <c r="AO62" i="2"/>
  <c r="AO61" i="2"/>
  <c r="AO60" i="2"/>
  <c r="AO52" i="2"/>
  <c r="AK6" i="16"/>
  <c r="AS46" i="2"/>
  <c r="AO44" i="2"/>
  <c r="AO43" i="2"/>
  <c r="AO42" i="2"/>
  <c r="AK13" i="10"/>
  <c r="AK7" i="7"/>
  <c r="AO40" i="2"/>
  <c r="AO37" i="2"/>
  <c r="AK8" i="14"/>
  <c r="AK12" i="10"/>
  <c r="AK7" i="14"/>
  <c r="AK7" i="13"/>
  <c r="AK6" i="13"/>
  <c r="AK6" i="14"/>
  <c r="AK9" i="10"/>
  <c r="AK8" i="10"/>
  <c r="AK6" i="11"/>
  <c r="AK7" i="10"/>
  <c r="AK12" i="5"/>
  <c r="AK10" i="5"/>
  <c r="AK9" i="5"/>
  <c r="AK7" i="5"/>
  <c r="AK7" i="4"/>
  <c r="AK6" i="4"/>
  <c r="AM36" i="3"/>
  <c r="AM31" i="3"/>
  <c r="AM30" i="3"/>
  <c r="AM29" i="3"/>
  <c r="AM28" i="3"/>
  <c r="AM22" i="3"/>
  <c r="AM21" i="3"/>
  <c r="AM20" i="3"/>
  <c r="AM19" i="3"/>
  <c r="AM18" i="3"/>
  <c r="AM16" i="3"/>
  <c r="AM15" i="3"/>
  <c r="AM14" i="3"/>
  <c r="AM13" i="3"/>
  <c r="AM12" i="3"/>
  <c r="AM9" i="3"/>
  <c r="AM7" i="3"/>
  <c r="AO107" i="2"/>
  <c r="AO106" i="2"/>
  <c r="AO101" i="2"/>
  <c r="AO100" i="2"/>
  <c r="AO99" i="2"/>
  <c r="AO98" i="2"/>
  <c r="AO95" i="2"/>
  <c r="AO94" i="2"/>
  <c r="AO93" i="2"/>
  <c r="AO92" i="2"/>
  <c r="AO91" i="2"/>
  <c r="AO89" i="2"/>
  <c r="AO88" i="2"/>
  <c r="AO83" i="2"/>
  <c r="AO82" i="2"/>
  <c r="AO81" i="2"/>
  <c r="AO80" i="2"/>
  <c r="AO79" i="2"/>
  <c r="AO72" i="2"/>
  <c r="AO66" i="2"/>
  <c r="AO53" i="2"/>
  <c r="AO51" i="2"/>
  <c r="AO50" i="2"/>
  <c r="AO49" i="2"/>
  <c r="AO48" i="2"/>
  <c r="AO41" i="2"/>
  <c r="AO36" i="2"/>
  <c r="AO35" i="2"/>
  <c r="AO29" i="2"/>
  <c r="AO28" i="2"/>
  <c r="AO27" i="2"/>
  <c r="AO26" i="2"/>
  <c r="AO25" i="2"/>
  <c r="AO22" i="2"/>
  <c r="AO21" i="2"/>
  <c r="AO20" i="2"/>
  <c r="AO16" i="2"/>
  <c r="AO15" i="2"/>
  <c r="AO13" i="2"/>
  <c r="AO9" i="2"/>
  <c r="AO8" i="2"/>
  <c r="AO6" i="2"/>
</calcChain>
</file>

<file path=xl/comments1.xml><?xml version="1.0" encoding="utf-8"?>
<comments xmlns="http://schemas.openxmlformats.org/spreadsheetml/2006/main">
  <authors>
    <author>ESPAQuim</author>
  </authors>
  <commentList>
    <comment ref="M52" authorId="0" shapeId="0">
      <text>
        <r>
          <rPr>
            <b/>
            <sz val="9"/>
            <color indexed="81"/>
            <rFont val="Tahoma"/>
            <charset val="1"/>
          </rPr>
          <t>ESPAQuim:</t>
        </r>
        <r>
          <rPr>
            <sz val="9"/>
            <color indexed="81"/>
            <rFont val="Tahoma"/>
            <charset val="1"/>
          </rPr>
          <t xml:space="preserve">
Esta actividad se recoge en la actividad de compensación ambiental</t>
        </r>
      </text>
    </comment>
    <comment ref="M54" authorId="0" shapeId="0">
      <text>
        <r>
          <rPr>
            <b/>
            <sz val="9"/>
            <color indexed="81"/>
            <rFont val="Tahoma"/>
            <charset val="1"/>
          </rPr>
          <t>ESPAQuim: Se recoge en la actividad de compensación ambiental</t>
        </r>
      </text>
    </comment>
    <comment ref="M64" authorId="0" shapeId="0">
      <text>
        <r>
          <rPr>
            <b/>
            <sz val="9"/>
            <color rgb="FF000000"/>
            <rFont val="Tahoma"/>
            <charset val="1"/>
          </rPr>
          <t>ESPAQuim:</t>
        </r>
        <r>
          <rPr>
            <sz val="9"/>
            <color rgb="FF000000"/>
            <rFont val="Tahoma"/>
            <charset val="1"/>
          </rPr>
          <t xml:space="preserve">
</t>
        </r>
        <r>
          <rPr>
            <sz val="9"/>
            <color rgb="FF000000"/>
            <rFont val="Tahoma"/>
            <charset val="1"/>
          </rPr>
          <t>Realizar mesa de trabajo para la elaboración del plan</t>
        </r>
      </text>
    </comment>
    <comment ref="M66" authorId="0" shapeId="0">
      <text>
        <r>
          <rPr>
            <b/>
            <sz val="9"/>
            <color indexed="81"/>
            <rFont val="Tahoma"/>
            <charset val="1"/>
          </rPr>
          <t>ESPAQuim:</t>
        </r>
        <r>
          <rPr>
            <sz val="9"/>
            <color indexed="81"/>
            <rFont val="Tahoma"/>
            <charset val="1"/>
          </rPr>
          <t xml:space="preserve">
mejorar </t>
        </r>
      </text>
    </comment>
  </commentList>
</comments>
</file>

<file path=xl/comments2.xml><?xml version="1.0" encoding="utf-8"?>
<comments xmlns="http://schemas.openxmlformats.org/spreadsheetml/2006/main">
  <authors>
    <author>ESPAQuim</author>
  </authors>
  <commentList>
    <comment ref="N16" authorId="0" shapeId="0">
      <text>
        <r>
          <rPr>
            <b/>
            <sz val="9"/>
            <color indexed="81"/>
            <rFont val="Tahoma"/>
            <charset val="1"/>
          </rPr>
          <t>ESPAQuim:</t>
        </r>
        <r>
          <rPr>
            <sz val="9"/>
            <color indexed="81"/>
            <rFont val="Tahoma"/>
            <charset val="1"/>
          </rPr>
          <t xml:space="preserve">
Esta actividad se recoge en la actividad de compensación ambiental</t>
        </r>
      </text>
    </comment>
    <comment ref="N23" authorId="0" shapeId="0">
      <text>
        <r>
          <rPr>
            <b/>
            <sz val="9"/>
            <color rgb="FF000000"/>
            <rFont val="Tahoma"/>
            <charset val="1"/>
          </rPr>
          <t>ESPAQuim:</t>
        </r>
        <r>
          <rPr>
            <sz val="9"/>
            <color rgb="FF000000"/>
            <rFont val="Tahoma"/>
            <charset val="1"/>
          </rPr>
          <t xml:space="preserve">
</t>
        </r>
        <r>
          <rPr>
            <sz val="9"/>
            <color rgb="FF000000"/>
            <rFont val="Tahoma"/>
            <charset val="1"/>
          </rPr>
          <t>Realizar mesa de trabajo para la elaboración del plan</t>
        </r>
      </text>
    </comment>
  </commentList>
</comments>
</file>

<file path=xl/comments3.xml><?xml version="1.0" encoding="utf-8"?>
<comments xmlns="http://schemas.openxmlformats.org/spreadsheetml/2006/main">
  <authors>
    <author>APOYOSUBASEO</author>
  </authors>
  <commentList>
    <comment ref="N9" authorId="0" shapeId="0">
      <text>
        <r>
          <rPr>
            <b/>
            <sz val="9"/>
            <color indexed="81"/>
            <rFont val="Tahoma"/>
            <charset val="1"/>
          </rPr>
          <t>APOYOSUBASEO:</t>
        </r>
        <r>
          <rPr>
            <sz val="9"/>
            <color indexed="81"/>
            <rFont val="Tahoma"/>
            <charset val="1"/>
          </rPr>
          <t xml:space="preserve">
Incluir dentro de los  protocolos de la prestación de servicio de recolección y barrido </t>
        </r>
      </text>
    </comment>
    <comment ref="N12" authorId="0" shapeId="0">
      <text>
        <r>
          <rPr>
            <b/>
            <sz val="9"/>
            <color indexed="81"/>
            <rFont val="Tahoma"/>
            <family val="2"/>
          </rPr>
          <t>APOYOSUBASEO:</t>
        </r>
        <r>
          <rPr>
            <sz val="9"/>
            <color indexed="81"/>
            <rFont val="Tahoma"/>
            <family val="2"/>
          </rPr>
          <t xml:space="preserve">
subgerencia de aseo no ha tenido que gestionar ningun tipo de predio </t>
        </r>
      </text>
    </comment>
  </commentList>
</comments>
</file>

<file path=xl/comments4.xml><?xml version="1.0" encoding="utf-8"?>
<comments xmlns="http://schemas.openxmlformats.org/spreadsheetml/2006/main">
  <authors>
    <author>ESPAQuim</author>
  </authors>
  <commentList>
    <comment ref="M7" authorId="0" shapeId="0">
      <text>
        <r>
          <rPr>
            <b/>
            <sz val="9"/>
            <color indexed="81"/>
            <rFont val="Tahoma"/>
            <charset val="1"/>
          </rPr>
          <t>ESPAQuim:</t>
        </r>
        <r>
          <rPr>
            <sz val="9"/>
            <color indexed="81"/>
            <rFont val="Tahoma"/>
            <charset val="1"/>
          </rPr>
          <t xml:space="preserve">
Realizar mesa de trabajo para la elaboración del plan</t>
        </r>
      </text>
    </comment>
    <comment ref="M9" authorId="0" shapeId="0">
      <text>
        <r>
          <rPr>
            <b/>
            <sz val="9"/>
            <color indexed="81"/>
            <rFont val="Tahoma"/>
            <charset val="1"/>
          </rPr>
          <t>ESPAQuim:</t>
        </r>
        <r>
          <rPr>
            <sz val="9"/>
            <color indexed="81"/>
            <rFont val="Tahoma"/>
            <charset val="1"/>
          </rPr>
          <t xml:space="preserve">
mejorar </t>
        </r>
      </text>
    </comment>
  </commentList>
</comments>
</file>

<file path=xl/sharedStrings.xml><?xml version="1.0" encoding="utf-8"?>
<sst xmlns="http://schemas.openxmlformats.org/spreadsheetml/2006/main" count="4064" uniqueCount="533">
  <si>
    <t>Perspectiva de gestión</t>
  </si>
  <si>
    <t>#</t>
  </si>
  <si>
    <t>Objetivo Estratégico</t>
  </si>
  <si>
    <t>Estrategia</t>
  </si>
  <si>
    <t>Política</t>
  </si>
  <si>
    <t>Objetivo de Desarrollo Sostenible</t>
  </si>
  <si>
    <t>Metas Plan de Desarrollo "Acacìas, camino de oportunidad"</t>
  </si>
  <si>
    <t>Responsable Estrategia</t>
  </si>
  <si>
    <t>Indicador estratégico</t>
  </si>
  <si>
    <t xml:space="preserve">Indicador </t>
  </si>
  <si>
    <t>Proyecto estratégico</t>
  </si>
  <si>
    <t xml:space="preserve">Actividades </t>
  </si>
  <si>
    <t>Responsable Proyecto estratégico</t>
  </si>
  <si>
    <t>ETIQUETA</t>
  </si>
  <si>
    <t xml:space="preserve">Meta </t>
  </si>
  <si>
    <t>Actividades en cumplimiento a:</t>
  </si>
  <si>
    <t>Presupuesto</t>
  </si>
  <si>
    <t>Modelo Integrado de Planeación y Gestión- MIPG</t>
  </si>
  <si>
    <t xml:space="preserve">% Avance </t>
  </si>
  <si>
    <t xml:space="preserve">Observaciones </t>
  </si>
  <si>
    <t>Año 2021</t>
  </si>
  <si>
    <t>Año 2022</t>
  </si>
  <si>
    <t>Año 2023</t>
  </si>
  <si>
    <t>PDM</t>
  </si>
  <si>
    <t>PGE</t>
  </si>
  <si>
    <t>1T</t>
  </si>
  <si>
    <t>2T</t>
  </si>
  <si>
    <t>3T</t>
  </si>
  <si>
    <t>4T</t>
  </si>
  <si>
    <t>Fecha Inicio</t>
  </si>
  <si>
    <t>Fecha Final</t>
  </si>
  <si>
    <t>Proyecto de Inversión</t>
  </si>
  <si>
    <t xml:space="preserve">Programa Misional de Funcionamiento </t>
  </si>
  <si>
    <t xml:space="preserve">Otros Recursos </t>
  </si>
  <si>
    <t>Presupuesto Apropiado</t>
  </si>
  <si>
    <t xml:space="preserve">Dimensión </t>
  </si>
  <si>
    <t>Políticas de Gestión y Desempeño
Institucional</t>
  </si>
  <si>
    <t>Usuarios</t>
  </si>
  <si>
    <t>Satisfacer las necesidades y expectativas de los usuarios, con la mejora continua de los procesos y servicios ofrecidos</t>
  </si>
  <si>
    <t>Incrementar el nivel de satisfacción de los usuarios</t>
  </si>
  <si>
    <t>Talento Humano/Servicio al Ciudadano/Integridad/Racionalización deTrámites/Fortalecimiento Institucional y Simplificación de Procesos/Seguridad Digital/Gobierno Digital/Gestión del Conocimiento y la Innovación.</t>
  </si>
  <si>
    <t># 6 - AGUA LIMPIA Y SANEAMIENTO</t>
  </si>
  <si>
    <t>NA</t>
  </si>
  <si>
    <t xml:space="preserve">Subgerencia Administrativa, Comercial y Financiera, Profesional de Servicio Cliente. </t>
  </si>
  <si>
    <t>Nivel de satisfacción de los usuarios</t>
  </si>
  <si>
    <t>Documento elaborado/Documento proyectado</t>
  </si>
  <si>
    <t>Contar con mediciones de satisfacción de usuarios y grupos de interés</t>
  </si>
  <si>
    <t xml:space="preserve">1. Evaluar la satisfaccion del cliente a traves de la elaboración de una encuesta.
2. Realizar un plan de mejoramiento de acuerdo a los resultados obtenidos.
 </t>
  </si>
  <si>
    <t xml:space="preserve">Profesional de Servicio Cliente </t>
  </si>
  <si>
    <t>X</t>
  </si>
  <si>
    <t>Fortalecer el Plan de Comunicaciones</t>
  </si>
  <si>
    <t xml:space="preserve">Elaborar el Plan Estratégico de Comunicaciones (PEC) 2021-2023 de la ESPA. </t>
  </si>
  <si>
    <t>Profesional de Sistemas y Planeación y Proyectos</t>
  </si>
  <si>
    <t>Mejorar los canales de atención de la ESPA.</t>
  </si>
  <si>
    <t>Elaboraciòn, aprobación e implementación del Manual de Atención al Usuario. ( Presencial, Vía telefónica, redes sociales).</t>
  </si>
  <si>
    <t xml:space="preserve">Actualizar el Contrato de Condiciones Uniformes conforme a la normatividad vigente </t>
  </si>
  <si>
    <t>Revisar  y actualizar el contrato de condiciones uniformes bajo la normatividad vigente.</t>
  </si>
  <si>
    <t>Jurídica y Contratación</t>
  </si>
  <si>
    <t>Índice de reclamos comerciales - IQR</t>
  </si>
  <si>
    <t>Número de reclamaciones resueltas / Total de reclamaciones recibidas</t>
  </si>
  <si>
    <t>Socializar las condiciones de prestación del servicio en nuevos sectores de la ciudad en los cuales se realice ampliación de cobertura.</t>
  </si>
  <si>
    <t xml:space="preserve">1. Establecer un plan de mejora a partir de las IQR de mayor impacto durante la vigencia 2020.
2. Socializar a la comunidad las condiciones de prestación del Servicio.
</t>
  </si>
  <si>
    <t>Profesional de Servicio al Cliente -Subgerencias de Acueducto, Alcantarillado y Aseo.</t>
  </si>
  <si>
    <t>Reducir en un 5% las IQR</t>
  </si>
  <si>
    <t>(Número de estrategias implementadas/estrategias elaboradas)*100</t>
  </si>
  <si>
    <t>Contar con una estrategia comercial por servicio</t>
  </si>
  <si>
    <t>Crear estrategias por servicio como mecanismo de mitigación ante los reclamos comerciales.</t>
  </si>
  <si>
    <t>Servicio al Cliente</t>
  </si>
  <si>
    <t>(Número de jornadas realizadas / Total de jornadas programadas)*100</t>
  </si>
  <si>
    <t>Fidelizar los usuarios a través del desarrollo de jornadas del programa de gestión social</t>
  </si>
  <si>
    <t>Definir Actividades  de gestión social a través de los diversos canales de comunicación de tal manera que permita integrar a los usuarios y a su vez mejorar la percepción de la ESPA.</t>
  </si>
  <si>
    <t>Gerencia-Subgerencias-Sistemas, Profesional de Servicio al Cliente.</t>
  </si>
  <si>
    <t>Posicionar la gestión empresarial con prácticas de transparencia</t>
  </si>
  <si>
    <t>Transparencia, Acceso a la Información Pública y Lucha contra la Corrupción/Integridad/Gestión del Conocimiento y la Innovación</t>
  </si>
  <si>
    <t># 9 - INDUSTRIA, INNOVACIÓN E INFRAESTRUCTURA</t>
  </si>
  <si>
    <t xml:space="preserve">Gerencia, Profesional Planeación y Proyectos </t>
  </si>
  <si>
    <t>Índice de transparencia</t>
  </si>
  <si>
    <t>Elaborar e Implementar estrategia de rendición de cuentas</t>
  </si>
  <si>
    <t xml:space="preserve">Actualización de la Guía: Estrategia para la rendicion de cuentas </t>
  </si>
  <si>
    <t xml:space="preserve">Profesional de Planeación y Proyectos </t>
  </si>
  <si>
    <t>Implementar lineamientos de la Ley 1712 de 2014</t>
  </si>
  <si>
    <t>Elaborar y aplicar un protocolo que permita identificar los lineamientos de la Ley 1712 (Ley de Transparencia y derecho de acceso a la información pública).</t>
  </si>
  <si>
    <t>Profesional de Planeación y Proyectos , sistemas, jefe de control interno y Gerencia</t>
  </si>
  <si>
    <t>Implementar Plan Anticorrupción y Atención al Ciudadano</t>
  </si>
  <si>
    <t xml:space="preserve">Actualizar el Plan Anticorrupción y Atención al Ciudadano 2021 </t>
  </si>
  <si>
    <t>Elaborar e Implementar el Plan de Integridad</t>
  </si>
  <si>
    <t xml:space="preserve">Elaboración y socialización Plan de Integridad </t>
  </si>
  <si>
    <t>Profesional de Planeación y Proyectos - Sistemas</t>
  </si>
  <si>
    <t>Implementar el modelo de Gobierno Corporativo</t>
  </si>
  <si>
    <t>Elaborar e implementar el modelo de Gobierno Corporativo</t>
  </si>
  <si>
    <t>Profesional de Planeación y Proyectos -Gerencia-Control Interno</t>
  </si>
  <si>
    <t>Implementar línea de denuncia</t>
  </si>
  <si>
    <t>Documentar e implementar una línea de denuncia que contribuya a la transparencia.</t>
  </si>
  <si>
    <t>Profesional de Servicio al cliente y sistemas</t>
  </si>
  <si>
    <t>Financiera</t>
  </si>
  <si>
    <t>Asegurar la sostenibilidad económica y la viabilidad financiera de la empresa</t>
  </si>
  <si>
    <t>Incrementar los ingresos operacionales</t>
  </si>
  <si>
    <t>Planeación Institucional/Gestión Presupuestal y Eficiencia del Gasto Público</t>
  </si>
  <si>
    <t xml:space="preserve">Subgerencia Administrativa, Comercial y Financiera, Profesional de Facturación y Cartera. </t>
  </si>
  <si>
    <t>Índice de recaudo</t>
  </si>
  <si>
    <t>%</t>
  </si>
  <si>
    <t>Subgerencia Administrativa</t>
  </si>
  <si>
    <t>(No de predios actualizados / Total de predios identificados)*100</t>
  </si>
  <si>
    <t>Contar con base de datos actualizada por estrato, uso y actividad económica</t>
  </si>
  <si>
    <t xml:space="preserve">1.Cotejar y depurar la base de datos del catastro de usuarios del Municipio de Acacias con la base de información de la ESPA, para actualizar estrato, uso y actividad económica.
2. Elaboración del acto administrativo </t>
  </si>
  <si>
    <t>Planeaciòn y Subgerencia Administrativa-SUI</t>
  </si>
  <si>
    <t>SUI</t>
  </si>
  <si>
    <t>Nivel de cartera</t>
  </si>
  <si>
    <t>Número de actividades realizadas / Total de actividades programadas</t>
  </si>
  <si>
    <t>Desarrollar actividades de cercanía con el usuario para mejorar la capacidad de pago</t>
  </si>
  <si>
    <t>Elaborar un plan de gestión de cobranza para promover las actividades necesarias y tener un equilibrio entre ingresos y costos para dicha implementación.</t>
  </si>
  <si>
    <t>Número de procedimientos realizados / Total de procedimientos programados</t>
  </si>
  <si>
    <t>Contar con procedimientos de gestión de cartera</t>
  </si>
  <si>
    <t xml:space="preserve">Establecer y materializar procedimientos de gestiòn de cartera.
</t>
  </si>
  <si>
    <t>Lograr eficiencia en la gestión empresarial</t>
  </si>
  <si>
    <t># 11 - CIUDADES Y COMUNIDADES SOSTENIBLES</t>
  </si>
  <si>
    <t>Subgerencia Administrativa, Comercial y Financiera.</t>
  </si>
  <si>
    <t>EBITDA
 (Ganancias antes de intereses, impuestos, depreciaciones y amortizaciones)</t>
  </si>
  <si>
    <t>Nùmero de acciones realizadas/total de acciones programadas</t>
  </si>
  <si>
    <t>Mejorar el ciclo de facturación</t>
  </si>
  <si>
    <t>Realizar acciones que permitan mejorar el ciclo de facturaciòn a travès de la elaboraciòn el reglamento interno de facturaciòn de venta de servicios públicos domiciliarios</t>
  </si>
  <si>
    <t>Profesional de Facturaciòn y Cartera-Comercial y profesional Servicio al Cliente</t>
  </si>
  <si>
    <t>Lograr la depuración contable bajo el enfoque de las normas NIIF</t>
  </si>
  <si>
    <t>Realizar la depuraciòn contable de la ESPA bajo la norma NIIF</t>
  </si>
  <si>
    <t>Profesional de Contabilidad</t>
  </si>
  <si>
    <t xml:space="preserve">Cronograma Elaborado </t>
  </si>
  <si>
    <t>Contar con cronograma de cierre contable</t>
  </si>
  <si>
    <t>Elaborar el cronograma de actividades para el cierre contable bajo NIIF.</t>
  </si>
  <si>
    <t>Documento elaborado</t>
  </si>
  <si>
    <t>Mejorar la gestión de activos</t>
  </si>
  <si>
    <t xml:space="preserve">Actualización e implementación del Manual de Politicas y Procedimientos de Almacén. </t>
  </si>
  <si>
    <t xml:space="preserve">Almacen, profesional de contabilidad </t>
  </si>
  <si>
    <t>(Numero de predios identificados / Numero de predios registrados Contabilidad)*100</t>
  </si>
  <si>
    <t>Idenificar el numero de servidumbres que existen actualmente a favor de la ESPA.</t>
  </si>
  <si>
    <t>Profesional de contabilidad,  Jefe Oficina Juridica y de Contratación.</t>
  </si>
  <si>
    <t>(Numero de Certificados Expedidos / Numero predios identificados)*100</t>
  </si>
  <si>
    <t>Expedir certificados de libertad y tradicion de cada uno de los predios sobre los cuales existen servidumbres a favor de la ESPA.</t>
  </si>
  <si>
    <t>Almacen y Jefe Oficina Juridica y de Contratación.</t>
  </si>
  <si>
    <t>(Numero de predios Avaluados/ Numero de servidumbres Identificados)*100</t>
  </si>
  <si>
    <t>Realizar avalúo de cada uno de los bienes  identificados como servidumbres a favor de la ESPA</t>
  </si>
  <si>
    <t>No de actualizaciones de catastro de redes y usuarios</t>
  </si>
  <si>
    <t>Mantener actualizado el castastro de redes y usuarios</t>
  </si>
  <si>
    <t xml:space="preserve">Hacer seguimiento y actualización al catastro de redes y usuarios </t>
  </si>
  <si>
    <t>Planeaciòn, Subgerente de acueducto y alcantarillado y profesional comercial</t>
  </si>
  <si>
    <t>No. De proyecciones financieras elaboradas y aplicadas</t>
  </si>
  <si>
    <t>contar con proyecciones financieras</t>
  </si>
  <si>
    <t>Efectuar proyecciones financieras y hacer su respectivo seguimiento</t>
  </si>
  <si>
    <t>(Ajustes tarifarios solicitados/ Ajustes tarifarios aprobados)*100</t>
  </si>
  <si>
    <t>Analizar la viabilidad de ajustes tarifarios ante la CRA</t>
  </si>
  <si>
    <t>Realizar los ajustes tarifarios y su respectivo trámite de aprobación de acuerdo a la normatividad ante la CRA</t>
  </si>
  <si>
    <t>Subgerencia Administrativa,Profesional SUI</t>
  </si>
  <si>
    <t>(Acciones adelantadas/acciones programadas)*100</t>
  </si>
  <si>
    <t>Gestionar recursos financieros para el desarrollo de proyectos de los servicios de Acueducto, Alcantarillado y Aseo</t>
  </si>
  <si>
    <t>Elaborar y presentar Proyectos de inversión ante los entes Municipales, Departamentales y Nacionales.</t>
  </si>
  <si>
    <t>Subgerencia Administrativa Comercial y Financiera, Subgerencia de Acueducto y Alcantarillado y Subgerencia de Aseo</t>
  </si>
  <si>
    <t>4 proyectos durante la vigencia</t>
  </si>
  <si>
    <t>Documento realizado</t>
  </si>
  <si>
    <t>Desarrollar una planeación fiscal que permita disminuir la carga tributaria</t>
  </si>
  <si>
    <t>Elaborar un Plan fiscal que contribuya a la reducción de la carga tributaria</t>
  </si>
  <si>
    <t xml:space="preserve">Inventario y Análisis Jurídico, Financiero </t>
  </si>
  <si>
    <t>Gestionar con el municipio los activos que se encuentran en comodato</t>
  </si>
  <si>
    <t xml:space="preserve">Levantamiento del inventario de los bienes recibidos en comodato con su respectivo análisis jurídico y financiero. </t>
  </si>
  <si>
    <t>Almacen, y Jefe Oficina Juridica y de Contratación.</t>
  </si>
  <si>
    <t xml:space="preserve">Documento Actualizado </t>
  </si>
  <si>
    <t>Implementar el Plan Anual de Adquisiciones</t>
  </si>
  <si>
    <t xml:space="preserve">Elaboración y Actualización Plan Anual de Adquisiciones 2020 </t>
  </si>
  <si>
    <t>Subgerencia Administrativa Comercial y Financiera -Almacen</t>
  </si>
  <si>
    <t>Ambiental</t>
  </si>
  <si>
    <t>Generar cultura ambiental para la conservación y preservación del medio ambiente y la preservación de los cuerpos de agua</t>
  </si>
  <si>
    <t>Promover prácticas sostenibles con el medio ambiente</t>
  </si>
  <si>
    <t xml:space="preserve">Planeación Institucional/Participación Ciudadana en la Gestión Pública/Integridad/Gestión del Conocimiento y la Innovación </t>
  </si>
  <si>
    <t xml:space="preserve">
# 6 AGUA LIMPIA Y SANEAMIENTO BÁSICO
 </t>
  </si>
  <si>
    <t>Subgerencia de Acueducto y Alcantarillado y Subgerencia de Aseo.</t>
  </si>
  <si>
    <t>Indice de desempeño ambiental</t>
  </si>
  <si>
    <t>Actualizar e implementar el plan de emergencias y contingencia de responsabilidad de la ESPA</t>
  </si>
  <si>
    <t>Evaluar y ajustar  plan de emergencias y contingencia de responsabilidad del servicio de Aseo de acuerdo al Programa de Gestiòn del Riesgo de la Prestación del Servicio de Aseo.</t>
  </si>
  <si>
    <t>Gerencia - Subgerencia de Acueducto y Alcantarillado, Subgerencia de Aseo, Subgerencia Administrativa, Comercial y Financiera, planeación y proyectos.</t>
  </si>
  <si>
    <t xml:space="preserve"> Plan  operativo elaborado </t>
  </si>
  <si>
    <t>Cumplimiento de la resolucion ESPA 841 de 2020 para la medida de compensacion ambiental de las concesiones, teniendo en cuenta el oficio de CORMACARENA PM.GA 3.20.83.15 de 2020</t>
  </si>
  <si>
    <t>Entrega de material biótico a la corporación como medida de compensación en tres entregas parciales</t>
  </si>
  <si>
    <t xml:space="preserve">Subgerencia de Acueducto y Alcantarillado y Aseo </t>
  </si>
  <si>
    <t xml:space="preserve">No.  Campañas realizadas/ Campañas programadas </t>
  </si>
  <si>
    <t>Realizar reforestación por compensación ambiental por el uso del agua</t>
  </si>
  <si>
    <t>Realizar  campañas   como  compromiso  socioambiental  para  fomentar  la  protección y  dar cumplimiento a los PUEAA operados por la ESPA</t>
  </si>
  <si>
    <t>Documento elaborado y Acto Administrativo</t>
  </si>
  <si>
    <t xml:space="preserve">Actualizar e implementar el Programa de Uso Eficiente y Ahorro  de agua (PUEAA)  al interior de la ESPA y con la comunidad </t>
  </si>
  <si>
    <t>Elaborar y aprobar PUEAApara el centro poblado de Quebraditas</t>
  </si>
  <si>
    <t>Subgerencia de Acueducto y Alcantarillado</t>
  </si>
  <si>
    <t>(Gestiones Realizadas/Gestiones Proyectadas)*100</t>
  </si>
  <si>
    <t>Gestionar la adquisición de predios y ejecución de obras a través de alianzas estratégicas con entes gubernamentales.</t>
  </si>
  <si>
    <t xml:space="preserve">Gestionar recursos económicos para la adquisición de predios y ejecución de obras a traves de alianzas estratégicas con entes gubernamentales. </t>
  </si>
  <si>
    <t>Gerencia - Subgerencia de Acueducto y Alcantarillado, Subgerencia de Aseo, Subgerencia Administrativa, Comercial y Financiera.</t>
  </si>
  <si>
    <t>Mapa de riesgo para la calidad de agua elaborado</t>
  </si>
  <si>
    <t>Elaborar el mapa de riesgo para la calidad de agua</t>
  </si>
  <si>
    <t xml:space="preserve"> Elaborar el mapa de riesgo para la calidad del agua en conjunto con la secretaría de salud y CORMACARENA</t>
  </si>
  <si>
    <t>Subgerencia de Acueducto y Alcantarillado.</t>
  </si>
  <si>
    <t>#1 FIN DE LA POBREZA
# 6 AGUA LIMPIA Y SANEAMIENTO BÁSICO
 # 7 ENERGIA ASEQUIBLE Y NO CONTAMINANTE
 #10 REDUCCIÓN DE LAS DESIGUALDADES
 # 11 - CIUDADES Y COMUNIDADES SOSTENIBLES 
#12 PRODUCCIÓN Y CONSUMO RESPONSABLES</t>
  </si>
  <si>
    <t>Eje 3/Programa 1</t>
  </si>
  <si>
    <t>Actualización e Implementación del Plan de Gestión Integral de Residuos Sólidos</t>
  </si>
  <si>
    <t>Elaborar el programa de la prestación de servicio público de aseo e implementar la estandarización de los procesos para la prestación del servicio de aseo.</t>
  </si>
  <si>
    <t>Subgerencia de Aseo</t>
  </si>
  <si>
    <t>Programa de Recolección, Transporte y Transferencia: 
1. Diseño e implementación de protocolos para la recolección y transporte de residuos sólidos ordinarios (presentación, separación, residuos especiales entre otros).
2. Monitoreo y control de las actividades de recolección y transporte.</t>
  </si>
  <si>
    <t xml:space="preserve">Programa de Barrido y Limpieza de Vías y Áreas Públicas: 
1. Elaboración del reglamento técnico para la actividad de barrido y limpieza de áreas públicas.
2. Ajuste periódico de las macrorrutas y las microrrutas de barrido y limpieza de vías y áreas públicas. </t>
  </si>
  <si>
    <t xml:space="preserve">Programa corte de cesped y poda de áboles en via de área publicas: 
Efectuar una actualización del reglamento técnico operativo para ejecutar actividades en corte de cesped y poda de árboles en viás y áreas públicas. </t>
  </si>
  <si>
    <t># 6 AGUA LIMPIA Y SANEAMIENTO BÁSICO</t>
  </si>
  <si>
    <t>Cronograma</t>
  </si>
  <si>
    <t>Implementar y certificar el sistema de gestión ambiental bajo la norma técnica colombiana NTC-ISO-14001:2015</t>
  </si>
  <si>
    <t>Generar un cronograma para delantar las fases para la implementación y certificaciòn del Sistema de gestiòn ambiental bajo la norma tècnica colombiana NTC ISO-14001:2015</t>
  </si>
  <si>
    <t>% de avance</t>
  </si>
  <si>
    <t>Implementar el subsistema de gestión ambiental</t>
  </si>
  <si>
    <t>Diseñar la ruta de avance para la implementaciòn del subsistema de gestiòn ambiental.</t>
  </si>
  <si>
    <t>% cumplimiento</t>
  </si>
  <si>
    <t>Lograr el cumplimiento normativo ambiental</t>
  </si>
  <si>
    <t>Adelantar la gestiòn ambiental de acuerdo al  marco normativo actualizado.</t>
  </si>
  <si>
    <t>(Acciones realizadas/Acciones programadas)*100</t>
  </si>
  <si>
    <t>Gestionar impactos y riesgos ambientales</t>
  </si>
  <si>
    <t>Determinar los impactos y riesgos ambientales asì como las acciones que contribuyan a su mitigaciòn.</t>
  </si>
  <si>
    <t>Contar con planes de contingencia</t>
  </si>
  <si>
    <t>Elaborar Planes de contingencia de acuerdo al contexto y marco normativo.</t>
  </si>
  <si>
    <t>Subgerencia de Acueducto y Alcantarillado, Aseo y SG-SSt</t>
  </si>
  <si>
    <t>Mejorar las fuentes de abastecimiento</t>
  </si>
  <si>
    <r>
      <t>Adelantar acciones que contribuyan al mejoramiento de las fuentes de abastecimiento</t>
    </r>
    <r>
      <rPr>
        <b/>
        <sz val="10"/>
        <rFont val="Arial"/>
        <family val="2"/>
      </rPr>
      <t xml:space="preserve"> (Proyectos para el mantenimiento y conservación de fuentes hídricas del municipio de Acacías)</t>
    </r>
  </si>
  <si>
    <t>Subgerencia de Acueducto</t>
  </si>
  <si>
    <t>Implementar el subsistema de responsabilidad social empresarial RSE</t>
  </si>
  <si>
    <t>Determinar las acciones que contribuyan al cumplimiento de la Responsabilidad Social Empresarial por parte de la ESPA.</t>
  </si>
  <si>
    <t>Planeación, Subgerencias Acueducto, Alcantarillado y Aseo</t>
  </si>
  <si>
    <t>Preservar y conservar cuerpos de agua</t>
  </si>
  <si>
    <t>Establecer y adelantar acciones que contribuyan a la preservaciòn y conservaciòn de los cuerpos de agua.</t>
  </si>
  <si>
    <t># 7 ENERGIA ASEQUIBLE Y NO CONTAMINANTE
 # 11 - CIUDADES Y COMUNIDADES SOSTENIBLES 
#12 PRODUCCIÓN Y CONSUMO RESPONSABLES #13 ACCION POR EL CLIMA # 15 VIDA DE ECOSISTEMAS TERRESTRES</t>
  </si>
  <si>
    <t>Eje 5/Programa 1</t>
  </si>
  <si>
    <t>(Nùmero de acciones realizadas/total de acciones programadas)*100</t>
  </si>
  <si>
    <t>Servicios de divulgaciòn para fortalecer la cultura ciudadana basada en la preservaciòn de los recursos recursos naturales, el aprovechamiento, aprovechamiento de los residuos y separaciòn en la fuente.</t>
  </si>
  <si>
    <t>A través del calendario ambiental, generar matrerial didàctico y educativo como mecanismo de fortalecimiento de la cultura ciudadana.</t>
  </si>
  <si>
    <t>29 Actividades</t>
  </si>
  <si>
    <t>Fortalecimiento a los recicladores en el marco de aprovechamiento de residuos</t>
  </si>
  <si>
    <t>1. Participaciòn Comitè Ambiental Interirntitucional de Educaciòn Ambiental CIDEA-Comitè Ambiental Municipal CAM.
2. Celebración del Día del Reciclador.</t>
  </si>
  <si>
    <t>Documento del Plan formulado</t>
  </si>
  <si>
    <t>Plan de Ornato y embellecimiento del municipio</t>
  </si>
  <si>
    <t>1. programar jornadas de barrido y limpieza a los diferentes sectores de nuestro Municipio.
2. Embellecimiento de zonas verdes comunes públicas enmarcadas en el "programa Acacìas un Jardín".</t>
  </si>
  <si>
    <t>Campañas realizadas</t>
  </si>
  <si>
    <t>Campañas de postconsumo para garantizar una disposiciòn tècnica y ambientalmente adecuada</t>
  </si>
  <si>
    <t xml:space="preserve">1.apacitaciones en postconsumo enfocada en los servicios especiales que presta la ESPA. 
2. Tips ambientales en la pagina web institucional </t>
  </si>
  <si>
    <t>(Número de actividades realizadas / Total de actividades programadas)*100</t>
  </si>
  <si>
    <t>Servicios para el aprovechamiento y fortalecimiento de la planta de tratamiento de Residuos Sólidos</t>
  </si>
  <si>
    <t>1. Implementar actividades relacionadas con el aprovechamiento y fortalecimiento de la Planta de Tratamiento de Residuos Sólidos.
2.  Implementar Programas para la separación, selección, manejo y aprovechamiento en la fuente de los residuos sólidos.</t>
  </si>
  <si>
    <t>Procesos</t>
  </si>
  <si>
    <t>Suministrar los servicios de acueducto, alcantarillado y aseo bajo altos estándares de prestación</t>
  </si>
  <si>
    <t>Suministrar el servicio de acueducto con altos estándares de prestación</t>
  </si>
  <si>
    <t>Planeación Institucional/Gestión Presupuestal y Eficiencia del Gasto Público/Gestión del Conocimiento y la Innovación</t>
  </si>
  <si>
    <t>#1 FIN DE LA POBREZA# 6 AGUA LIMPIA Y SANEAMIENTO BÁSICO# 7 ENERGIA ASEQUIBLE Y NO CONTAMINANTE
 # 11 - CIUDADES Y COMUNIDADES SOSTENIBLES 
#12 PRODUCCIÓN Y CONSUMO RESPONSABLES #13 ACCION POR EL CLIMA # 15 VIDA DE ECOSISTEMAS TERRESTRES</t>
  </si>
  <si>
    <t>Eje 3/Programa 1
Eje 5/ Programa 1</t>
  </si>
  <si>
    <t>Cobertura</t>
  </si>
  <si>
    <t>% de viviendas con acueducto</t>
  </si>
  <si>
    <t>Implementar Plan Maestro de Acueducto
* Gestionar recursos para la captación de una fuente alterna de abastecimiento de agua en el municipio de Acacías.
* Optimización y sectorización del sistema de acueducto. Gestionar recursos para la modernización de las plantas de tratamiento de agua potable.</t>
  </si>
  <si>
    <r>
      <t xml:space="preserve">Elaboración, adopción e implementación del Plan Maestro de Acueducto:
</t>
    </r>
    <r>
      <rPr>
        <b/>
        <sz val="10"/>
        <rFont val="Arial"/>
        <family val="2"/>
      </rPr>
      <t>* Optimización de Plantas de Tratamiento de Agua Potable
* Estudios y diseños elaborados de Planta de Tratamiento de Agua Potable
* Construcción, Ampliación y Optimización de Redes de Acueducto.
* Adquisición de vehículos y equipos para la prestación del servicio de Acueducto y alcantarillado.</t>
    </r>
  </si>
  <si>
    <t>Continuidad</t>
  </si>
  <si>
    <t>No de horas prestaciòn del servicio</t>
  </si>
  <si>
    <t>Eje 3/Programa 1
Eje 5/ Programa 3</t>
  </si>
  <si>
    <t>Calidad del agua - IRCA</t>
  </si>
  <si>
    <t>Porcentaje de cumplimiento (paràmetros secretaria salud)</t>
  </si>
  <si>
    <t>Índice de pérdidas por usuario facturado - IPUF</t>
  </si>
  <si>
    <t>Programa de Actividades Elaborado</t>
  </si>
  <si>
    <t>Realizar catastro de medidores, como insumo para actualización de obsolescencia tecnológica.</t>
  </si>
  <si>
    <t>Elaboración, adopción e implementación de un Plan de Gestión integral de pérdidas</t>
  </si>
  <si>
    <t>Subgerencia de Acueducto y Alcantarillado, Profesional Comercial</t>
  </si>
  <si>
    <t>(Nùmero de predios censados/nùmero de predios normalizados)*100</t>
  </si>
  <si>
    <t>Censo a predios y vinculación del servicio en sectores y viviendas sin normalizar.</t>
  </si>
  <si>
    <t>Obtencion de servidumbres para la elaboracion de proyectos de saneamiento y operación de los sistemas</t>
  </si>
  <si>
    <t xml:space="preserve">Estudio de nivel economico de pérdidas </t>
  </si>
  <si>
    <t>Determinar el valor de las pérdidas de agua y realizar las actividades para la mitigación</t>
  </si>
  <si>
    <t>(Nùmero de micromedidores instalados/nùmero de viviendas sin micromediciòn)*100</t>
  </si>
  <si>
    <t>Ampliar cobertura en Micromedición.</t>
  </si>
  <si>
    <t>Realizar matriculas para nuevos usuarios</t>
  </si>
  <si>
    <t>Suministrar el servicio de alcantarillado con altos estándares de prestación</t>
  </si>
  <si>
    <t>(Actividades ejecutadas/total actividadesprogramadas)* 100</t>
  </si>
  <si>
    <t xml:space="preserve">Implementar el Plan Maestro de Alcantarillado:
*Optimizar el sistema de alcantarillado sanitario del municipio con renovación y reposición de redes.
* Campañas de monitoreo y caracterización de fuentes receptoras y descargas principales.
* Gestionar recursos para la construcción de una planta de tratamiento de aguas residuales de la vereda Dinamarca 
* Plan de gestión y solución para conexiones erradas de los sistemas de alcantarillado pluvial y sanitario
</t>
  </si>
  <si>
    <r>
      <t xml:space="preserve">Elaboración, adopción e implementación del Plan Maestro de Alcantarillado: 
* </t>
    </r>
    <r>
      <rPr>
        <b/>
        <sz val="10"/>
        <rFont val="Arial"/>
        <family val="2"/>
      </rPr>
      <t>Estudios y Diseños Plantas de Tratamiento de Aguas Residuales  
* Plantas de Tratamiento de Aguas Residuales optimizadas
*  Redes de alcantarillado construidas, ampliadas y optimizadas.</t>
    </r>
  </si>
  <si>
    <t>(Actividades ejecutadas/total actividadesprogramadas)* 101</t>
  </si>
  <si>
    <t>Cumplimiento PSMV</t>
  </si>
  <si>
    <t>(Actividades ejecutadas/total actividadesprogramadas)* 102</t>
  </si>
  <si>
    <t>Control de Calidad</t>
  </si>
  <si>
    <t>(Seguimientos realizados/Seguimientos programados)*100</t>
  </si>
  <si>
    <t>Seguimiento a las actividades industriales, comerciales y de servicios en cumplimiento con los lìmites permisibles de vertimientos.</t>
  </si>
  <si>
    <t>Reporte de parámetros de calidad de agua vertida  de acuedo a los límites establecidos res. 0631 de 2015 para CORMACARENA</t>
  </si>
  <si>
    <t>Suministrar el servicio de aseo con altos estándares de prestación</t>
  </si>
  <si>
    <t>Subgerencia de Aseo.</t>
  </si>
  <si>
    <t>A.  Numero de usuarios Aseo /B. Numero de viviendas) *100</t>
  </si>
  <si>
    <t>Programa de Prestación del Servicio Público de Aseo:
* Cumplir con los horarios y frecuencia en la recolección 
* Aumentar la cobertura y calidad en la actividad complementaria  de la poda de arboles  
* Cumplir con los horarios y frecuencia en la actividad de barrido y recolección</t>
  </si>
  <si>
    <r>
      <t>Elaboración, adopción e implementación del programa de prestación del servicio público de aseo:
*</t>
    </r>
    <r>
      <rPr>
        <b/>
        <sz val="10"/>
        <rFont val="Arial"/>
        <family val="2"/>
      </rPr>
      <t>Adquirir  vehículos y equipos para la prestación del servicio.
* Implementar soluciones para el servicio de recolección de residuos sólidos en el área rural
* Implementar Programas para la separación, selección, manejo y aprovechamiento en la fuente de los residuos sólidos</t>
    </r>
  </si>
  <si>
    <t>Numero de usuarios nuevos de Aseo urbanos y rurales.</t>
  </si>
  <si>
    <t>Aumentar la cobertura en la prestación del servicio.</t>
  </si>
  <si>
    <t xml:space="preserve">1. Elaborar un diagnóstico que permita identificar las zonas en las cuales no se está prestando el servicio.
2. Determinar las zonas viables para la prestación del servicio público de aseo.
3. Implementar soluciones para el servicio de recolección de residuos sólidos en el área rural.
4. Iniciar el proceso de matrícula.
</t>
  </si>
  <si>
    <t>Calidad de frecuencia de recolección</t>
  </si>
  <si>
    <t>A. (Número de frecuencias dejadas de prestar / B. numero de dìas del mes analizado/7 * C. frecuencia del CCU)*100</t>
  </si>
  <si>
    <t xml:space="preserve">Programa de Prestación del Servicio Público de Aseo.
</t>
  </si>
  <si>
    <r>
      <t xml:space="preserve">
*</t>
    </r>
    <r>
      <rPr>
        <b/>
        <sz val="10"/>
        <rFont val="Arial"/>
        <family val="2"/>
      </rPr>
      <t xml:space="preserve">Adquirir  vehículos y equipos para la prestación del servicio.
</t>
    </r>
    <r>
      <rPr>
        <sz val="10"/>
        <rFont val="Arial"/>
        <family val="2"/>
      </rPr>
      <t>* Cumplir con los horarios y frecuencia en la recolección</t>
    </r>
    <r>
      <rPr>
        <b/>
        <sz val="10"/>
        <rFont val="Arial"/>
        <family val="2"/>
      </rPr>
      <t xml:space="preserve"> </t>
    </r>
    <r>
      <rPr>
        <sz val="10"/>
        <rFont val="Arial"/>
        <family val="2"/>
      </rPr>
      <t xml:space="preserve">
* Aumentar la cobertura y calidad en la actividad complementaria  de la poda de arboles  
* Cumplir con los horarios y frecuencia en la actividad de barrido y recolección</t>
    </r>
  </si>
  <si>
    <t xml:space="preserve">Mantenimiento de podas </t>
  </si>
  <si>
    <t>A. Número de podas realizadas/
B. Número de podas programadas*100</t>
  </si>
  <si>
    <t xml:space="preserve">Programa de Prestación del Servicio Público de Aseo.
</t>
  </si>
  <si>
    <t xml:space="preserve">* Aumentar la cobertura y calidad en la actividad complementaria  de la poda de arboles. </t>
  </si>
  <si>
    <t>Calidad del horario de recolección</t>
  </si>
  <si>
    <t>A. (Número de frecuencias prestadas con retraso / B. numero de dìas del mes analizado/7 * C. frecuencia del CCU)*100</t>
  </si>
  <si>
    <t>Programa de Prestación del Servicio Público de Aseo.</t>
  </si>
  <si>
    <t xml:space="preserve">
* Cumplir con los horarios y frecuencia en la recolección
</t>
  </si>
  <si>
    <t xml:space="preserve">Cobertura y Calidad prestación servicio barrido y limpieza </t>
  </si>
  <si>
    <t xml:space="preserve">No. Km atendidos/Total kilómetros aptos para barrido en el Municipio*100 </t>
  </si>
  <si>
    <t xml:space="preserve">* Aumentar la cobertura y calidad en la actividad  de prestación de barrido y limpieza. </t>
  </si>
  <si>
    <t>Aprendizaje y crecimiento</t>
  </si>
  <si>
    <t>Contar con un capital humano comprometido y competente, tecnología apropiada y herramientas de gestión para el desarrollo de los procesos.</t>
  </si>
  <si>
    <t>Fortalecer las competencias del personal</t>
  </si>
  <si>
    <t>Talento Humano/ Planeación Institucional/Participación ciudadana/Integridad/Gestión del Cono</t>
  </si>
  <si>
    <t>Evaluación de desempeño</t>
  </si>
  <si>
    <t xml:space="preserve">Implementar el Plan Institucional de Capacitación.
</t>
  </si>
  <si>
    <t>Elaborar el Plan Institucional de Capacitación y determinar la matriz de cumplimiento.</t>
  </si>
  <si>
    <t>Revisar y actualizar el manual de funciones</t>
  </si>
  <si>
    <t xml:space="preserve">Elaboración del plan de actividades para la actualizacion del manual de funciones por competencias laborales de la ESPA </t>
  </si>
  <si>
    <t>Gerencia - Subgerencia de Acueducto y Alcantarillado, Subgerencia de Aseo, Subgerencia Administrativa, Comercial y Financiera, Planeación</t>
  </si>
  <si>
    <t>(Entrevistas ejecutadas/Entrevistas Programadas (04))*100</t>
  </si>
  <si>
    <t>Realizar entrevistas con los líderes de cada área para identificar las funciones esenciales actuales de cada empleo.</t>
  </si>
  <si>
    <t>(Estudios y diseños ejecutados por cargo/Total Cargos ESPA)</t>
  </si>
  <si>
    <t>Estudio y diseño de los componentes de cada cargo .</t>
  </si>
  <si>
    <t>Acto Administrativo</t>
  </si>
  <si>
    <t>Socialización y aprobación  del manual de funciones por competencias laborales de la ESPA.</t>
  </si>
  <si>
    <t>Mejorar el clima y la cultura organizacional</t>
  </si>
  <si>
    <t>Talento Humano, Integridad,Planeación Institucional, gestión del conocimiento y la innovación.</t>
  </si>
  <si>
    <t># 8 - TRABAJO DECENTE Y CRECIMIENTO ECONÓMICO</t>
  </si>
  <si>
    <t>Índice de clima laboral</t>
  </si>
  <si>
    <t>Implementar el Plan Anual de Vacantes</t>
  </si>
  <si>
    <t>Realizar e implementar el Plan anual de vacantes.</t>
  </si>
  <si>
    <t>Subgerencia Administrativa Comercial y financiera</t>
  </si>
  <si>
    <t>Implementar el Plan de Previsión de Recursos Humanos</t>
  </si>
  <si>
    <t>Realizar e implementar un plan que permita preveer el personal requerido para el desarrollo de las actividades derivadas del cumplimiento del objeto social de la ESPA.</t>
  </si>
  <si>
    <t>Subgerencia Administrativa Comercial y Financiera</t>
  </si>
  <si>
    <t>Implementar el Plan de Incentivos Institucionales</t>
  </si>
  <si>
    <t>Elaborar el Plan de Bienestar e Incentivos Institucionales.</t>
  </si>
  <si>
    <t>Subgerencia Administrativa, Comercial y Financiera y Comité de Bienestar Social.</t>
  </si>
  <si>
    <t>Implementar el Plan de Trabajo Anual en Seguridad y Salud en el Trabajo</t>
  </si>
  <si>
    <t xml:space="preserve">Elaboración del plan de actividades para la ejecucion de cada una de las actividades, guias, programas y procedimientos SG- SST. 
</t>
  </si>
  <si>
    <t>Profesional SG-SST</t>
  </si>
  <si>
    <t>Actas de seguimiento</t>
  </si>
  <si>
    <t>Revisar y actualizar la convención colectiva</t>
  </si>
  <si>
    <t>Efectuar reuniones periódicas con el sindicato y evaluar el cumplimiento de la convención así como las actualizaciones a que hubiere lugar.</t>
  </si>
  <si>
    <t>Gerencia</t>
  </si>
  <si>
    <t>Documento</t>
  </si>
  <si>
    <t>Revisar y actualizar la estructura organizacional</t>
  </si>
  <si>
    <t>Efectuar un diagnóstico de la actual estructura organizacional y los requerimientos de acuerdo al contexto actual (Crecimiento de usuarios, funciones, personal requerido para el desarrollo y cumplimiento de metas)</t>
  </si>
  <si>
    <t>Gerencia y Subgerencias</t>
  </si>
  <si>
    <t>Implementar el uso de TIC y herramientas de gestión empresarial</t>
  </si>
  <si>
    <t>Talento Humano/racionalización de trámites/Acceso a la Información Pública y Lucha contra la Corrupción/Planeación Institucional/Integridad/Fortalecimiento Institucional y simplificación de procesos/Gestión Documental/Gobierno Digital/Seguridad Digital/Gestión del Conocimiento y la Innovación/Control Interno/Seguimiento y Evaluación del Desempeño Institucional.</t>
  </si>
  <si>
    <t>Subgerencia Administrativa, Comercial y Financiera, Planeación y Sistemas</t>
  </si>
  <si>
    <t>Índice sistémico de desempeño institucional</t>
  </si>
  <si>
    <t>Implementar el Modelo Integrado de Planeación y Gestión MIPG</t>
  </si>
  <si>
    <t>Determinar que acciones se adelantarán de acuerdo a las políticas del Modelo Integrado de Planeación y Gestión.</t>
  </si>
  <si>
    <t>Ajustar el modelo de Gestión</t>
  </si>
  <si>
    <t xml:space="preserve">Elaborar el modelo de gestión de la ESPA, de acuerdo al contexto de reinvención y enfoque organizacional de la nueva gestión pública. </t>
  </si>
  <si>
    <t>Planeación y Control interno</t>
  </si>
  <si>
    <t>Ajustar el mapa de procesos</t>
  </si>
  <si>
    <t>Elaborar un programa de actividades para establecer los procesos de acuerdo a la gestión actual de la ESPA.</t>
  </si>
  <si>
    <t xml:space="preserve">Macroprocesos Actualizado </t>
  </si>
  <si>
    <t xml:space="preserve">Actualización del Macroproceso Estratégico </t>
  </si>
  <si>
    <t xml:space="preserve">Gerencia - Profesional de Planeación y Proyectos </t>
  </si>
  <si>
    <t xml:space="preserve">Actualización del Macroproceso Misional </t>
  </si>
  <si>
    <t xml:space="preserve"> Subgerencia de Acueducto y Alcantarillado, Subgerencia de Aseo, Oficina de Facturación y Cartera, Oficina Servicio al Cliente </t>
  </si>
  <si>
    <t xml:space="preserve">Actualización del Macroproceso de Apoyo </t>
  </si>
  <si>
    <t>Subgerencia Administrativa, Comercial y Financiera</t>
  </si>
  <si>
    <t xml:space="preserve">Actualización del Macroproceso de Evaluación </t>
  </si>
  <si>
    <t xml:space="preserve">Control Interno </t>
  </si>
  <si>
    <t xml:space="preserve">No. Auditorias realizados/Auditorias proyectados </t>
  </si>
  <si>
    <t>Contar con herramientas de seguimiento y control</t>
  </si>
  <si>
    <t>Elaboración de auditorias internas.</t>
  </si>
  <si>
    <t>Documento Elaborado</t>
  </si>
  <si>
    <t>Contar con Manual de indicadores</t>
  </si>
  <si>
    <t xml:space="preserve">Dar aplicabilidad a la Resolución CRA 906 DE 2019 Y ajustar el Manual de indicadores de Gestión, Producto y Resultado  de acuerdo a lo reportado en el Sistema único de información SUI. </t>
  </si>
  <si>
    <t>Planeación</t>
  </si>
  <si>
    <t>Implementar el Plan Estratégico de Tecnologías de la Información y las Comunicaciones PETI</t>
  </si>
  <si>
    <t xml:space="preserve">Elaboración y socialización PETI </t>
  </si>
  <si>
    <t xml:space="preserve">Profesional de Sistemas </t>
  </si>
  <si>
    <t>Implementar el Plan Institucional de Archivos de la Entidad -PINAR</t>
  </si>
  <si>
    <t>Seguimiento del Plan Institucional de Archivos de la Entidad -PINAR</t>
  </si>
  <si>
    <t xml:space="preserve">Archivo y Subgerencia Administrativa, comercial y financiera </t>
  </si>
  <si>
    <t>Implementar el Plan de Tratamiento de Riesgos de Seguridad y Privacidad de la Información</t>
  </si>
  <si>
    <t xml:space="preserve">Elaboración,socialización y adopción del  Plan de Tratamiento de Riesgos de Seguridad y Privacidad de la Información </t>
  </si>
  <si>
    <t>Implementar el Plan de Seguridad y Privacidad de la Información</t>
  </si>
  <si>
    <t>Elaboración, socialización y adopción del Plan de Seguridad y Privacidad de la Información</t>
  </si>
  <si>
    <t>Profesional de Sistemas y Planeacion y proyectos .</t>
  </si>
  <si>
    <t>Eje 3 Programa 1</t>
  </si>
  <si>
    <t>Elaborar estudios, diseños y alternativas de financiación para la construcción nueva sede alternativa y operativa ESPA</t>
  </si>
  <si>
    <t>Elaborar un estudio que permita determinar las alternativas para la construcción de la nueva sede adminsitrativa</t>
  </si>
  <si>
    <t>Gerencia, Subgerencia Administrativa, Contabilidad</t>
  </si>
  <si>
    <t>(acciones realizadas/acciones programadas)*100</t>
  </si>
  <si>
    <t>Implementar y certificar el sistema de gestión ambiental bajo la norma técnica colombiana NTC-ISO-9001:2015</t>
  </si>
  <si>
    <t xml:space="preserve">Adelantar acciones que contribuyan a la certificación sel Sistema de Gestión Ambiental de la ESPA en el marco de la NTC-ISO-9001-2015 </t>
  </si>
  <si>
    <t xml:space="preserve">Cronograma de Actividades </t>
  </si>
  <si>
    <t xml:space="preserve">Diseñar los diferentes formatos con los cuales se puedan establecer los procedimietos necesarios para realizar la contratacion de bienes, obras y servicios en la ESPA </t>
  </si>
  <si>
    <t xml:space="preserve">Realizar un cronograma de actividades para el diseño de los formatos. </t>
  </si>
  <si>
    <t xml:space="preserve">Oficina de Jurídica y Contratación, planeación y proyectos </t>
  </si>
  <si>
    <t>(Formatos socializados/Formatos proyectados)*100</t>
  </si>
  <si>
    <t xml:space="preserve">Socialización de los formatos a las diferentes áreas de la empresa </t>
  </si>
  <si>
    <t>(Formatos Aprobados/formatos proyectados)*100</t>
  </si>
  <si>
    <t>Presentacion y aprobacion de los formatos en comité para dar aplicación a los mismos.</t>
  </si>
  <si>
    <t>Solicitar copia completa a los diferentes despachos judiciales de los expedientes de los procesos en los cuales hace parte la empresa</t>
  </si>
  <si>
    <t>Elaborar un cronograma de actividades con el asesor externo de defensa judicial</t>
  </si>
  <si>
    <t xml:space="preserve">Oficina de Jurídica y Contratación </t>
  </si>
  <si>
    <t>Informe Elaborado</t>
  </si>
  <si>
    <t xml:space="preserve">Implementar en la oficina de juridica un archivo fisico en el cual reposen las diferentes actuaciones surtidas en los procesos judiciales en los cuales hace parte la empresa </t>
  </si>
  <si>
    <t xml:space="preserve">No. Cómites realizados/ Cómites proyectados </t>
  </si>
  <si>
    <t xml:space="preserve">Exponer en comité de defensa judicial el estado actual de los procesos judiciales y establecer estrategias de defensa </t>
  </si>
  <si>
    <t>(Comité creado/comité proyectado)*100</t>
  </si>
  <si>
    <t>Implementacion del Plan Estratégico de Seguridad Vial.</t>
  </si>
  <si>
    <t>Conformacion del Comité Estrategico de Seguridad Vial.</t>
  </si>
  <si>
    <t>Gerencia - Subgerencia de Acueducto y Alcantarillado, Subgerencia de Aseo, Subgerencia Administrativa, Comercial y Financiera, Profesional SG-SST.</t>
  </si>
  <si>
    <t xml:space="preserve">(Mesas de trabajo realizadas/ Mesas de Trabajo Proyectadas)*100 </t>
  </si>
  <si>
    <t>Realizar 6 mesas de trabajo para la implementación del Plan Estrategico de Seguridad Vial.</t>
  </si>
  <si>
    <t>Gerencia - Subgerencia de Acueducto y Alcantarillado, Subgerencia de Aseo, Subgerencia Administrativa, Comercial y Financiera, Profesional SG-SST.-Miembros del cómite.</t>
  </si>
  <si>
    <t>PLANEACIÓN Y PROYECTOS</t>
  </si>
  <si>
    <t xml:space="preserve">OFICINA DE JURÍDICA Y CONTRATACIÓN </t>
  </si>
  <si>
    <t>FACTURACIÓN Y CARTERA</t>
  </si>
  <si>
    <t>CONTABILIDAD</t>
  </si>
  <si>
    <t>ALMACEN</t>
  </si>
  <si>
    <t>GERENCIA</t>
  </si>
  <si>
    <t>SUBG. ACUEDUCTO Y ALCANTARILLADO</t>
  </si>
  <si>
    <t>SUBG. ASEO</t>
  </si>
  <si>
    <t>SUBG. ADMIN., COMERCIAL Y FINANCIERA</t>
  </si>
  <si>
    <t>CONTROL INTERNO</t>
  </si>
  <si>
    <t>ARCHIVO</t>
  </si>
  <si>
    <t>PROFESIONAL DE SISTEMAS</t>
  </si>
  <si>
    <t>PROFESIONAL DE SERVICIO AL CLIENTE</t>
  </si>
  <si>
    <t>PROFESIONAL SUI</t>
  </si>
  <si>
    <t>PROFESIONAL COMERCIAL</t>
  </si>
  <si>
    <t>PROFESIONAL SG-SST</t>
  </si>
  <si>
    <t>Elaborar Planes de contingencia de acuerdo al contexto y marco normativo aplicable.</t>
  </si>
  <si>
    <t>Subgerencia de Acueducto - SG-SST</t>
  </si>
  <si>
    <t xml:space="preserve"> </t>
  </si>
  <si>
    <r>
      <t xml:space="preserve">Elaboración, adopción e implementación del Plan Maestro de Alcantarillado: 
* </t>
    </r>
    <r>
      <rPr>
        <b/>
        <sz val="10"/>
        <rFont val="Arial"/>
      </rPr>
      <t>Estudios y Diseños Plantas de Tratamiento de Aguas Residuales  
* Plantas de Tratamiento de Aguas Residuales optimizadas
*  Redes de alcantarillado construidas, ampliadas y optimizadas.</t>
    </r>
  </si>
  <si>
    <t xml:space="preserve">Eje 3/Programa 1 </t>
  </si>
  <si>
    <t>Establecer el Plan de trabajo  del Comité Estrategico de Seguridad Vial.</t>
  </si>
  <si>
    <t>Planeación, Subgerencias Acueducto, Alcantarillado y Aseo, SUI</t>
  </si>
  <si>
    <t>Establecer un plan de mejora a partir de las IQR de mayor impacto durante la vigencia 2020.</t>
  </si>
  <si>
    <t>Gerencia - Subgerencia de Acueducto y Alcantarillado, Subgerencia de Aseo, Subgerencia Administrativa, Comercial y Financiera, Planeación contratación</t>
  </si>
  <si>
    <t>La oficina jurídica y de contratación ha realizado a la fecha 08 Comités Institucionales de Defensa Judicial.</t>
  </si>
  <si>
    <t>En la oficina jurídica y de contratación existe carpeta física de las actas realizadas de los comites de defensa judicial cada una con sus respectivos soportes</t>
  </si>
  <si>
    <t>Descripción de las Acciones Realizadas</t>
  </si>
  <si>
    <t>Aplicabilidad de la convención colectiva</t>
  </si>
  <si>
    <t>Revisar y actualizar el manual de Procesos y Procedimientos</t>
  </si>
  <si>
    <t>Elaboraciòn de actividades para adelantar la actualización del Manual de Procesos y Procedimientos.</t>
  </si>
  <si>
    <t>Gerencia y Subgerencia Administrativa</t>
  </si>
  <si>
    <t xml:space="preserve">Actualización Plan Anual de Adquisiciones </t>
  </si>
  <si>
    <t>Se llevo la actualizacion del manual de politicas y procedimientos de almacen al comité institucional de gestion y desempeño.</t>
  </si>
  <si>
    <t>+</t>
  </si>
  <si>
    <t>Subgerencia de Acueducto, Alcantarillado y Aseo - SG-SST</t>
  </si>
  <si>
    <t>Acciones implementadas/acciones/ Acciones programadas*100</t>
  </si>
  <si>
    <t>(Número de proyectos viabilizados / Número de proyectos elaborados)*100</t>
  </si>
  <si>
    <t>Realizar Clausura, pos clausura y paisajismo de la celda No. 4 de la PTRS</t>
  </si>
  <si>
    <t>Apoyar la gestión de Acueducto y Alcantarillado frente a la reforestación por compensación ambiental por el uso del agua</t>
  </si>
  <si>
    <t>Efectuar apoyo a las campañas programadas por la Subgerencia de Aseo en pro de promover practivas sostenibles con el medio ambiente.</t>
  </si>
  <si>
    <t xml:space="preserve">Se realizo la siembra de 400 árboles de la especie cambulo los cuales no han sido establecido por no se ha encotnrado área </t>
  </si>
  <si>
    <t>Subgerencia de Aseo - SG-SST</t>
  </si>
  <si>
    <t>Planeación, Subgerencias Acueducto, Acantarillado y Aseo.</t>
  </si>
  <si>
    <t>SEMAFORIZACIÓN</t>
  </si>
  <si>
    <t>% Avance Acumulado</t>
  </si>
  <si>
    <t xml:space="preserve">Descripción de las acciones Realizadas </t>
  </si>
  <si>
    <t xml:space="preserve">Descripción de las accciones Realizadas </t>
  </si>
  <si>
    <t>Elaboración de planes estratégicos para el saneamiento básico</t>
  </si>
  <si>
    <t>Documento Aprobado</t>
  </si>
  <si>
    <t>Planes de Gestión para el Saneamiento</t>
  </si>
  <si>
    <t>- Actualizar el PSMV para el Casco Urbano del Municipio de Acacías.
 - Obtener la aprobación del PSMV del Casco Urbano del Municipio de Acacías.</t>
  </si>
  <si>
    <r>
      <t xml:space="preserve">Elaboración, adopción e implementación del Plan Maestro de Acueducto:
</t>
    </r>
    <r>
      <rPr>
        <b/>
        <sz val="10"/>
        <rFont val="Arial"/>
        <family val="2"/>
      </rPr>
      <t>* Control de calidad de agua de las fuentes de captación.
* Control de calidad de agua tratada en tanques de almacenamiento y puntos concertados
* Mantenimiento a redes de acueducto</t>
    </r>
  </si>
  <si>
    <r>
      <t xml:space="preserve">Elaboración, adopción e implementación del Plan Maestro de Acueducto:
</t>
    </r>
    <r>
      <rPr>
        <b/>
        <sz val="10"/>
        <rFont val="Arial"/>
        <family val="2"/>
      </rPr>
      <t>* Optimización de Plantas de Tratamiento de Agua Potable
* Estudios y diseños elaborados de Planta de Tratamiento de Agua Potable
* Construcción, Ampliación y Optimización de Redes de Acueducto.</t>
    </r>
  </si>
  <si>
    <t>observaciones</t>
  </si>
  <si>
    <t>Observaciones</t>
  </si>
  <si>
    <t xml:space="preserve">1. Establecer un plan de mejora a partir de las IQR de mayor impacto durante la vigencia 2021.
2. Socializar a la comunidad las condiciones de prestación del Servicio.
</t>
  </si>
  <si>
    <t>Embellecimiento y mantenimiento de zonas verdes comunes públicas enmarcadas en el "programa Acacìas un Jardín"</t>
  </si>
  <si>
    <t>06 Jornadas</t>
  </si>
  <si>
    <t>Evaluar y ajustar  plan de emergencias y contingencia de responsabilidad del servicio de Aseo de acuerdo al Programa de Gestión del Riesgo de la Prestación del Servicio de Aseo.</t>
  </si>
  <si>
    <t>Genera una propuesta de implementación de la pos clausura y paisajismo de la celda No. 4 de la PTRS</t>
  </si>
  <si>
    <t>Actualizar el programa de la prestación de servicio público de aseo e implementar la estandarización de los procesos para la prestación del servicio de aseo.</t>
  </si>
  <si>
    <t>Programa de Recolección, Transporte y Transferencia: 
1. actualización e implementación de protocolos para la recolección y transporte de residuos sólidos ordinarios (presentación, separación, residuos especiales entre otros).
2. Monitoreo y control de las actividades de recolección y transporte.</t>
  </si>
  <si>
    <t xml:space="preserve">Programa de Barrido y Limpieza de Vías y Áreas Públicas: 
1. actualización del reglamento técnico para la actividad de barrido y limpieza de áreas públicas.
2. Ajuste periódico de las macrorrutas y las microrrutas de barrido y limpieza de vías y áreas públicas. </t>
  </si>
  <si>
    <t>* Embellecimiento y mantenimiento de zonas verdes comunes públicas enmarcadas en el "programa Acacìas un Jardín".
* Convenios con entidades educativas para el cumplimiento de horas sociales de la media técnica ambiental.</t>
  </si>
  <si>
    <t>A través del calendario ambiental, generar matrerial didáctico y educativo como mecanismo de fortalecimiento de la cultura ciudadana.</t>
  </si>
  <si>
    <t>1. Participación Comité Ambiental Interinstitucional de Educación Ambiental CIDEA-Comité Ambiental Municipal CAM.
2. Celebración del Día del Reciclador.</t>
  </si>
  <si>
    <t>1. programar jornadas de barrido y limpieza a los diferentes sectores de nuestro Municipio.
2. Embellecimiento y mantenimiento de zonas verdes comunes públicas enmarcadas en el "programa Acacìas un Jardín".</t>
  </si>
  <si>
    <t xml:space="preserve">1.Capacitaciones en postconsumo enfocada en los servicios especiales que presta la ESPA. 
2. Tips ambientales en la pagina web institucional </t>
  </si>
  <si>
    <t>1. Implementar actividades relacionadas con el aprovechamiento y fortalecimiento de la Planta de Tratamiento de Residuos Sólidos.
2. Realizar programas para la separación, selección, manejo y aprovechamiento en la fuente de los residuos sólidos orgánicos.</t>
  </si>
  <si>
    <r>
      <t xml:space="preserve">
*</t>
    </r>
    <r>
      <rPr>
        <b/>
        <sz val="10"/>
        <rFont val="Arial"/>
        <family val="2"/>
      </rPr>
      <t xml:space="preserve">Adquirir  vehículos y equipos para la prestación del servicio.
</t>
    </r>
    <r>
      <rPr>
        <sz val="10"/>
        <rFont val="Arial"/>
        <family val="2"/>
      </rPr>
      <t>* Cumplir con los horarios y frecuencia en la recolección</t>
    </r>
    <r>
      <rPr>
        <b/>
        <sz val="10"/>
        <rFont val="Arial"/>
        <family val="2"/>
      </rPr>
      <t xml:space="preserve"> </t>
    </r>
    <r>
      <rPr>
        <sz val="10"/>
        <rFont val="Arial"/>
        <family val="2"/>
      </rPr>
      <t xml:space="preserve">
* Aumentar la cobertura y calidad en la actividad complementaria  de la poda de árboles  
* Cumplir con los horarios y frecuencia en la actividad de barrido y recolección</t>
    </r>
  </si>
  <si>
    <t xml:space="preserve">* Aumentar la cobertura y calidad en la actividad complementaria  de la poda de áboles. </t>
  </si>
  <si>
    <t>*Suministrar la información requerida en cumplimiento a la Resolución CRA 906 DE 2019.</t>
  </si>
  <si>
    <t>* Apoyar en la elaboración y ejecucción del Plan de trabajo  del Comité Estrategico de Seguridad Vial.</t>
  </si>
  <si>
    <t>*Asisitir a mesas de trabajo para la implementación del Plan Estrategico de Seguridad Vial.</t>
  </si>
  <si>
    <t>*Suministrar información para dar cumpliemiento a las acciones que se adelantarán de acuerdo a las políticas del Modelo Integrado de Planeación y Gestión.</t>
  </si>
  <si>
    <t>Suministrar la información requerida en cumplimiento a la Resolución CRA 906 DE 2019.</t>
  </si>
  <si>
    <t>Realizar campañas de reforestación por compensación ambiental por el uso del agua</t>
  </si>
  <si>
    <t>No.</t>
  </si>
  <si>
    <t xml:space="preserve">Actualizar e Implementar estrategia de rendición de cuentas </t>
  </si>
  <si>
    <t xml:space="preserve">Actualizar el Plan Anticorrupción y Atención al Ciudadano 2022 </t>
  </si>
  <si>
    <t>Realizar monitoreo al Plan de Integridad</t>
  </si>
  <si>
    <t>Actividades elaboradas/Actividades  proyectadas</t>
  </si>
  <si>
    <t xml:space="preserve">Elaboración del Plan Estratégico de Comunicaciones (PEC) 2022-2023 de la ESPA. </t>
  </si>
  <si>
    <t>Realizar el seguimiento al protocolo de acuerdo lineamientos de la Ley 1712 (Ley de Transparencia y derecho de acceso a la información pública).</t>
  </si>
  <si>
    <t>Informe semestral de publicaciones realizadas a través de los diversos canales institucionales de comunicación.</t>
  </si>
  <si>
    <t xml:space="preserve">Realizar actividades para el fortalecimiento del Plan de Integridad </t>
  </si>
  <si>
    <t>fact</t>
  </si>
  <si>
    <t xml:space="preserve">1.Cotejar y depurar la base de datos del catastro de usuarios de la ESPA con base en la información suministrada por Planeación Municipal, para actualizar estrato, uso y actividad económica.
2. Elaboración del acto administrativo </t>
  </si>
  <si>
    <t>1T(%)</t>
  </si>
  <si>
    <t>2T(%)</t>
  </si>
  <si>
    <t>3T(%)</t>
  </si>
  <si>
    <t>4T(%)</t>
  </si>
  <si>
    <t>1T (%)</t>
  </si>
  <si>
    <t>2T (%)</t>
  </si>
  <si>
    <t>3T (%)</t>
  </si>
  <si>
    <t>4T (%)</t>
  </si>
  <si>
    <t>Implementar estrategias de difucion de la linea de denuncia y atencion al ciudadano ESPA</t>
  </si>
  <si>
    <t>Numero de actividades realizadas /Numero de actividades programadas</t>
  </si>
  <si>
    <t>Definir Actividades  de gestión social a través de los diversos canales de comunicación (EX publicaciones del cotinuo mejoramiento del servicio) de tal manera que permita integrar a los usuarios y a su vez mejorar la percepción de la ESPA.</t>
  </si>
  <si>
    <t>Profesional de Planeación y Proyectos , sistemas</t>
  </si>
  <si>
    <t xml:space="preserve">Actualización, implementación y seguimiento del PETI </t>
  </si>
  <si>
    <t>Documento y reportes de seguimiento elaborados</t>
  </si>
  <si>
    <t xml:space="preserve">Actualizacion, implementacion y seguimiento del  Plan de Tratamiento de Riesgos de Seguridad y Privacidad de la Información </t>
  </si>
  <si>
    <t>Actualizacion, implementacion y seguimiento del Plan de Seguridad y Privacidad de la Información</t>
  </si>
  <si>
    <t>Profesional de contabilidad, Subgerencia Administrativa Comercial y Financiera</t>
  </si>
  <si>
    <t>Realizar 4 mesas de trabajo para la implementación del Plan Estrategico de Seguridad Vial.</t>
  </si>
  <si>
    <t xml:space="preserve">Profesional de Planeación y Proyectos , sistemas, jefe de control interno </t>
  </si>
  <si>
    <t>PLAN DE ACCIÓN 2022</t>
  </si>
  <si>
    <t>Subgerencia Administartiva</t>
  </si>
  <si>
    <t>Agua producida (m3/m) - Consumo facturado (m3/m) / Total de suscriptores (m)</t>
  </si>
  <si>
    <t xml:space="preserve">Reducir el indice de perdida por usuario facturado </t>
  </si>
  <si>
    <t>Generar acciones que contribuyan a la reduccion del IPUF</t>
  </si>
  <si>
    <t>reporte de recauda efectuado por pagos en línea</t>
  </si>
  <si>
    <t xml:space="preserve">reduccion de tramites </t>
  </si>
  <si>
    <t>Subgerencia Administrativa, Comercial y Financiera y Sistemas</t>
  </si>
  <si>
    <t>Gerencia, Subgerencia Administrativa, Comercial y Financiera y Sistemas</t>
  </si>
  <si>
    <t xml:space="preserve">Gerencia y Subgerencia Administrativa, Gerencia </t>
  </si>
  <si>
    <t>Gerencia , Subgerencia Administrativa, Comercial y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</si>
</sst>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3" formatCode="_-* #,##0.00_-;\-* #,##0.00_-;_-* &quot;-&quot;??_-;_-@_-"/>
    <numFmt numFmtId="164" formatCode="_(* #,##0.00_);_(* \(#,##0.00\);_(* &quot;-&quot;??_);_(@_)"/>
    <numFmt numFmtId="165" formatCode="dd\-mm\-yyyy"/>
    <numFmt numFmtId="166" formatCode="_(* #,##0_);_(* \(#,##0\);_(* &quot;-&quot;??_);_(@_)"/>
    <numFmt numFmtId="167" formatCode="&quot;$&quot;#,##0.00"/>
  </numFmts>
  <fonts count="36" x14ac:knownFonts="1">
    <font>
      <sz val="11"/>
      <color theme="1"/>
      <name val="Calibri"/>
      <family val="2"/>
      <scheme val="minor"/>
    </font>
    <font>
      <sz val="11"/>
      <color theme="1"/>
      <name val="Calibri"/>
      <family val="2"/>
      <scheme val="minor"/>
    </font>
    <font>
      <sz val="11"/>
      <color theme="1"/>
      <name val="Arial"/>
      <family val="2"/>
    </font>
    <font>
      <sz val="10"/>
      <name val="Arial"/>
      <family val="2"/>
    </font>
    <font>
      <b/>
      <sz val="24"/>
      <color theme="0"/>
      <name val="Arial"/>
      <family val="2"/>
    </font>
    <font>
      <b/>
      <sz val="9"/>
      <name val="Arial"/>
      <family val="2"/>
    </font>
    <font>
      <b/>
      <sz val="11"/>
      <name val="Arial"/>
      <family val="2"/>
    </font>
    <font>
      <b/>
      <sz val="8"/>
      <name val="Arial"/>
      <family val="2"/>
    </font>
    <font>
      <b/>
      <sz val="10"/>
      <color rgb="FF000000"/>
      <name val="Arial"/>
      <family val="2"/>
    </font>
    <font>
      <sz val="10"/>
      <color theme="1"/>
      <name val="Arial"/>
      <family val="2"/>
    </font>
    <font>
      <sz val="10"/>
      <color rgb="FF000000"/>
      <name val="Arial"/>
      <family val="2"/>
    </font>
    <font>
      <b/>
      <sz val="10"/>
      <name val="Arial"/>
      <family val="2"/>
    </font>
    <font>
      <sz val="10"/>
      <color theme="0"/>
      <name val="Arial"/>
      <family val="2"/>
    </font>
    <font>
      <b/>
      <sz val="11"/>
      <color rgb="FF0000FF"/>
      <name val="Calibri"/>
      <family val="2"/>
      <scheme val="minor"/>
    </font>
    <font>
      <b/>
      <sz val="12"/>
      <color rgb="FFFF0066"/>
      <name val="Calibri"/>
      <family val="2"/>
      <scheme val="minor"/>
    </font>
    <font>
      <sz val="9"/>
      <color indexed="81"/>
      <name val="Tahoma"/>
      <charset val="1"/>
    </font>
    <font>
      <b/>
      <sz val="9"/>
      <color indexed="81"/>
      <name val="Tahoma"/>
      <charset val="1"/>
    </font>
    <font>
      <b/>
      <sz val="11"/>
      <color theme="1"/>
      <name val="Calibri"/>
      <family val="2"/>
      <scheme val="minor"/>
    </font>
    <font>
      <sz val="12"/>
      <color theme="1"/>
      <name val="Calibri"/>
      <family val="2"/>
      <scheme val="minor"/>
    </font>
    <font>
      <sz val="12"/>
      <color theme="1"/>
      <name val="Arial"/>
      <family val="2"/>
    </font>
    <font>
      <sz val="10"/>
      <name val="Arial"/>
    </font>
    <font>
      <sz val="10"/>
      <color theme="1"/>
      <name val="Arial"/>
    </font>
    <font>
      <b/>
      <sz val="10"/>
      <name val="Arial"/>
    </font>
    <font>
      <sz val="10"/>
      <color rgb="FF000000"/>
      <name val="Arial"/>
    </font>
    <font>
      <b/>
      <sz val="10"/>
      <color rgb="FF000000"/>
      <name val="Arial"/>
    </font>
    <font>
      <sz val="10"/>
      <color theme="1"/>
      <name val="Calibri"/>
      <family val="2"/>
      <scheme val="minor"/>
    </font>
    <font>
      <b/>
      <sz val="9"/>
      <name val="Arial"/>
    </font>
    <font>
      <b/>
      <sz val="8"/>
      <name val="Arial"/>
    </font>
    <font>
      <sz val="11"/>
      <color theme="1"/>
      <name val="Arial"/>
    </font>
    <font>
      <sz val="10"/>
      <color rgb="FF000000"/>
      <name val="Arial"/>
      <charset val="1"/>
    </font>
    <font>
      <sz val="11"/>
      <color rgb="FF000000"/>
      <name val="Arial"/>
      <charset val="1"/>
    </font>
    <font>
      <sz val="9"/>
      <color indexed="81"/>
      <name val="Tahoma"/>
      <family val="2"/>
    </font>
    <font>
      <b/>
      <sz val="9"/>
      <color indexed="81"/>
      <name val="Tahoma"/>
      <family val="2"/>
    </font>
    <font>
      <b/>
      <sz val="11"/>
      <color theme="1"/>
      <name val="Arial"/>
      <family val="2"/>
    </font>
    <font>
      <b/>
      <sz val="9"/>
      <color rgb="FF000000"/>
      <name val="Tahoma"/>
      <charset val="1"/>
    </font>
    <font>
      <sz val="9"/>
      <color rgb="FF000000"/>
      <name val="Tahoma"/>
      <charset val="1"/>
    </font>
  </fonts>
  <fills count="34">
    <fill>
      <patternFill patternType="none"/>
    </fill>
    <fill>
      <patternFill patternType="gray125"/>
    </fill>
    <fill>
      <patternFill patternType="solid">
        <fgColor rgb="FF0AA20B"/>
        <bgColor indexed="64"/>
      </patternFill>
    </fill>
    <fill>
      <patternFill patternType="solid">
        <fgColor theme="4" tint="0.59999389629810485"/>
        <bgColor indexed="64"/>
      </patternFill>
    </fill>
    <fill>
      <patternFill patternType="solid">
        <fgColor rgb="FFF13DB1"/>
        <bgColor indexed="64"/>
      </patternFill>
    </fill>
    <fill>
      <patternFill patternType="solid">
        <fgColor theme="0" tint="-0.499984740745262"/>
        <bgColor indexed="64"/>
      </patternFill>
    </fill>
    <fill>
      <patternFill patternType="solid">
        <fgColor rgb="FF002060"/>
        <bgColor indexed="64"/>
      </patternFill>
    </fill>
    <fill>
      <patternFill patternType="solid">
        <fgColor rgb="FF006600"/>
        <bgColor indexed="64"/>
      </patternFill>
    </fill>
    <fill>
      <patternFill patternType="solid">
        <fgColor theme="5" tint="0.39997558519241921"/>
        <bgColor indexed="64"/>
      </patternFill>
    </fill>
    <fill>
      <patternFill patternType="solid">
        <fgColor theme="1"/>
        <bgColor indexed="64"/>
      </patternFill>
    </fill>
    <fill>
      <patternFill patternType="solid">
        <fgColor theme="5" tint="-0.499984740745262"/>
        <bgColor indexed="64"/>
      </patternFill>
    </fill>
    <fill>
      <patternFill patternType="solid">
        <fgColor rgb="FFFF0000"/>
        <bgColor indexed="64"/>
      </patternFill>
    </fill>
    <fill>
      <patternFill patternType="solid">
        <fgColor rgb="FF6FA5CE"/>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00FFFF"/>
        <bgColor indexed="64"/>
      </patternFill>
    </fill>
    <fill>
      <patternFill patternType="solid">
        <fgColor rgb="FF1255AA"/>
        <bgColor indexed="64"/>
      </patternFill>
    </fill>
    <fill>
      <patternFill patternType="solid">
        <fgColor rgb="FF7030A0"/>
        <bgColor indexed="64"/>
      </patternFill>
    </fill>
    <fill>
      <patternFill patternType="solid">
        <fgColor rgb="FFCC99FF"/>
        <bgColor indexed="64"/>
      </patternFill>
    </fill>
    <fill>
      <patternFill patternType="solid">
        <fgColor rgb="FFFFFF00"/>
        <bgColor indexed="64"/>
      </patternFill>
    </fill>
    <fill>
      <patternFill patternType="solid">
        <fgColor theme="5"/>
        <bgColor indexed="64"/>
      </patternFill>
    </fill>
    <fill>
      <patternFill patternType="solid">
        <fgColor rgb="FFFF0066"/>
        <bgColor indexed="64"/>
      </patternFill>
    </fill>
    <fill>
      <patternFill patternType="solid">
        <fgColor rgb="FF0000FF"/>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4"/>
        <bgColor indexed="64"/>
      </patternFill>
    </fill>
    <fill>
      <patternFill patternType="solid">
        <fgColor theme="7" tint="0.59999389629810485"/>
        <bgColor indexed="64"/>
      </patternFill>
    </fill>
    <fill>
      <patternFill patternType="solid">
        <fgColor rgb="FFFFFFFF"/>
        <bgColor indexed="64"/>
      </patternFill>
    </fill>
    <fill>
      <patternFill patternType="solid">
        <fgColor rgb="FF9966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right/>
      <top/>
      <bottom style="thin">
        <color rgb="FF000000"/>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3" fillId="0" borderId="0"/>
  </cellStyleXfs>
  <cellXfs count="437">
    <xf numFmtId="0" fontId="0" fillId="0" borderId="0" xfId="0"/>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justify" vertical="center" wrapText="1"/>
    </xf>
    <xf numFmtId="0" fontId="5" fillId="3" borderId="1" xfId="4" applyFont="1" applyFill="1" applyBorder="1" applyAlignment="1">
      <alignment horizontal="center" vertical="center" wrapText="1"/>
    </xf>
    <xf numFmtId="0" fontId="5" fillId="3" borderId="1" xfId="0" applyFont="1" applyFill="1" applyBorder="1" applyAlignment="1">
      <alignment vertical="center" wrapText="1"/>
    </xf>
    <xf numFmtId="0" fontId="8" fillId="4" borderId="1" xfId="0" applyFont="1" applyFill="1" applyBorder="1" applyAlignment="1">
      <alignment horizontal="center" vertical="center" wrapText="1" readingOrder="1"/>
    </xf>
    <xf numFmtId="0" fontId="3" fillId="0" borderId="1" xfId="0" applyFont="1" applyBorder="1" applyAlignment="1">
      <alignment vertical="center" wrapText="1" readingOrder="1"/>
    </xf>
    <xf numFmtId="0" fontId="3" fillId="0" borderId="1" xfId="0" applyFont="1" applyBorder="1" applyAlignment="1">
      <alignment vertical="center" wrapText="1"/>
    </xf>
    <xf numFmtId="0" fontId="3" fillId="0" borderId="1" xfId="0" applyFont="1" applyBorder="1" applyAlignment="1">
      <alignment horizontal="left" vertical="center" wrapText="1" readingOrder="1"/>
    </xf>
    <xf numFmtId="0" fontId="3" fillId="0" borderId="1" xfId="0" applyFont="1" applyBorder="1" applyAlignment="1">
      <alignment horizontal="justify"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0" fillId="5" borderId="1" xfId="0" applyFill="1" applyBorder="1" applyAlignment="1">
      <alignment horizontal="center"/>
    </xf>
    <xf numFmtId="0" fontId="0" fillId="6" borderId="1" xfId="0" applyFill="1" applyBorder="1" applyAlignment="1">
      <alignment horizontal="center"/>
    </xf>
    <xf numFmtId="0" fontId="0" fillId="7" borderId="1" xfId="0" applyFill="1" applyBorder="1" applyAlignment="1">
      <alignment horizontal="center"/>
    </xf>
    <xf numFmtId="0" fontId="0" fillId="8" borderId="1" xfId="0" applyFill="1" applyBorder="1" applyAlignment="1">
      <alignment horizontal="center"/>
    </xf>
    <xf numFmtId="0" fontId="9" fillId="9" borderId="1" xfId="0" applyFont="1" applyFill="1" applyBorder="1" applyAlignment="1">
      <alignment horizontal="center" vertical="center" wrapText="1"/>
    </xf>
    <xf numFmtId="0" fontId="0" fillId="10" borderId="1" xfId="0" applyFill="1" applyBorder="1" applyAlignment="1">
      <alignment horizontal="center"/>
    </xf>
    <xf numFmtId="9" fontId="10" fillId="0" borderId="1" xfId="3" applyFont="1" applyFill="1" applyBorder="1" applyAlignment="1">
      <alignment horizontal="center" vertical="center" wrapText="1" readingOrder="1"/>
    </xf>
    <xf numFmtId="9" fontId="8" fillId="0" borderId="1" xfId="3" applyFont="1" applyFill="1" applyBorder="1" applyAlignment="1">
      <alignment horizontal="center" vertical="center" wrapText="1" readingOrder="1"/>
    </xf>
    <xf numFmtId="0" fontId="10" fillId="0" borderId="1" xfId="0" applyFont="1" applyBorder="1" applyAlignment="1">
      <alignment horizontal="center" vertical="center" wrapText="1" readingOrder="1"/>
    </xf>
    <xf numFmtId="165" fontId="9" fillId="0" borderId="1" xfId="0" applyNumberFormat="1" applyFont="1" applyBorder="1" applyAlignment="1">
      <alignment horizontal="center" vertical="center" wrapText="1"/>
    </xf>
    <xf numFmtId="42" fontId="10" fillId="0" borderId="1" xfId="2" applyFont="1" applyBorder="1" applyAlignment="1">
      <alignment horizontal="center" vertical="center" wrapText="1" readingOrder="1"/>
    </xf>
    <xf numFmtId="42" fontId="9" fillId="0" borderId="1" xfId="2" applyFont="1" applyBorder="1" applyAlignment="1">
      <alignment vertical="center" wrapText="1"/>
    </xf>
    <xf numFmtId="0" fontId="9" fillId="0" borderId="1" xfId="0" applyFont="1" applyBorder="1"/>
    <xf numFmtId="0" fontId="9" fillId="0" borderId="0" xfId="0" applyFont="1"/>
    <xf numFmtId="0" fontId="8" fillId="12" borderId="1" xfId="0" applyFont="1" applyFill="1" applyBorder="1" applyAlignment="1">
      <alignment horizontal="center" vertical="center" wrapText="1" readingOrder="1"/>
    </xf>
    <xf numFmtId="0" fontId="3" fillId="0" borderId="1" xfId="4" applyBorder="1" applyAlignment="1">
      <alignment horizontal="left" vertical="center" wrapText="1" readingOrder="1"/>
    </xf>
    <xf numFmtId="0" fontId="10" fillId="13" borderId="1" xfId="0" applyFont="1" applyFill="1" applyBorder="1" applyAlignment="1">
      <alignment horizontal="center" vertical="center" wrapText="1" readingOrder="1"/>
    </xf>
    <xf numFmtId="0" fontId="0" fillId="14" borderId="1" xfId="0" applyFill="1" applyBorder="1" applyAlignment="1">
      <alignment horizontal="center"/>
    </xf>
    <xf numFmtId="0" fontId="8" fillId="2" borderId="1" xfId="0" applyFont="1" applyFill="1" applyBorder="1" applyAlignment="1">
      <alignment horizontal="center" vertical="center" wrapText="1" readingOrder="1"/>
    </xf>
    <xf numFmtId="0" fontId="10" fillId="5" borderId="1" xfId="0" applyFont="1" applyFill="1" applyBorder="1" applyAlignment="1">
      <alignment horizontal="center" vertical="center" wrapText="1" readingOrder="1"/>
    </xf>
    <xf numFmtId="0" fontId="10" fillId="14" borderId="1" xfId="0" applyFont="1" applyFill="1" applyBorder="1" applyAlignment="1">
      <alignment horizontal="center" vertical="center" wrapText="1" readingOrder="1"/>
    </xf>
    <xf numFmtId="9" fontId="10" fillId="0" borderId="1" xfId="3" applyFont="1" applyBorder="1" applyAlignment="1">
      <alignment horizontal="center" vertical="center" wrapText="1" readingOrder="1"/>
    </xf>
    <xf numFmtId="0" fontId="10" fillId="0" borderId="1" xfId="0" applyFont="1" applyBorder="1" applyAlignment="1">
      <alignment vertical="center" wrapText="1" readingOrder="1"/>
    </xf>
    <xf numFmtId="0" fontId="10" fillId="6" borderId="1" xfId="0" applyFont="1" applyFill="1" applyBorder="1" applyAlignment="1">
      <alignment horizontal="center" vertical="center" wrapText="1" readingOrder="1"/>
    </xf>
    <xf numFmtId="0" fontId="10" fillId="7" borderId="1" xfId="0" applyFont="1" applyFill="1" applyBorder="1" applyAlignment="1">
      <alignment horizontal="center" vertical="center" wrapText="1" readingOrder="1"/>
    </xf>
    <xf numFmtId="9" fontId="9" fillId="0" borderId="1" xfId="3" applyFont="1" applyFill="1" applyBorder="1" applyAlignment="1">
      <alignment horizontal="center" vertical="center" wrapText="1"/>
    </xf>
    <xf numFmtId="9" fontId="9" fillId="0" borderId="1" xfId="3" applyFont="1" applyBorder="1" applyAlignment="1">
      <alignment horizontal="center" vertical="center" wrapText="1"/>
    </xf>
    <xf numFmtId="43" fontId="3" fillId="0" borderId="1" xfId="1" applyFont="1" applyFill="1" applyBorder="1" applyAlignment="1">
      <alignment horizontal="left" vertical="center" wrapText="1"/>
    </xf>
    <xf numFmtId="0" fontId="11" fillId="0" borderId="1" xfId="0" applyFont="1" applyBorder="1" applyAlignment="1">
      <alignment vertical="center" wrapText="1" readingOrder="1"/>
    </xf>
    <xf numFmtId="0" fontId="9" fillId="0" borderId="1" xfId="0" applyFont="1" applyBorder="1" applyAlignment="1">
      <alignment horizontal="center" vertical="center" wrapText="1"/>
    </xf>
    <xf numFmtId="0" fontId="10" fillId="14" borderId="1" xfId="0" applyFont="1" applyFill="1" applyBorder="1" applyAlignment="1">
      <alignment vertical="center" wrapText="1" readingOrder="1"/>
    </xf>
    <xf numFmtId="0" fontId="10" fillId="7" borderId="1" xfId="0" applyFont="1" applyFill="1" applyBorder="1" applyAlignment="1">
      <alignment vertical="center" wrapText="1" readingOrder="1"/>
    </xf>
    <xf numFmtId="1" fontId="10" fillId="0" borderId="1" xfId="3" applyNumberFormat="1" applyFont="1" applyFill="1" applyBorder="1" applyAlignment="1">
      <alignment horizontal="center" vertical="center" wrapText="1" readingOrder="1"/>
    </xf>
    <xf numFmtId="1" fontId="8" fillId="0" borderId="1" xfId="3" applyNumberFormat="1" applyFont="1" applyFill="1" applyBorder="1" applyAlignment="1">
      <alignment horizontal="center" vertical="center" wrapText="1" readingOrder="1"/>
    </xf>
    <xf numFmtId="0" fontId="3" fillId="0" borderId="1" xfId="4" applyBorder="1" applyAlignment="1">
      <alignment horizontal="justify" vertical="center" wrapText="1"/>
    </xf>
    <xf numFmtId="0" fontId="8" fillId="15" borderId="1" xfId="0" applyFont="1" applyFill="1" applyBorder="1" applyAlignment="1">
      <alignment horizontal="center" vertical="center" wrapText="1" readingOrder="1"/>
    </xf>
    <xf numFmtId="0" fontId="10" fillId="6" borderId="1" xfId="0" applyFont="1" applyFill="1" applyBorder="1" applyAlignment="1">
      <alignment vertical="center" wrapText="1" readingOrder="1"/>
    </xf>
    <xf numFmtId="0" fontId="10" fillId="16" borderId="1" xfId="0" applyFont="1" applyFill="1" applyBorder="1" applyAlignment="1">
      <alignment vertical="center" wrapText="1" readingOrder="1"/>
    </xf>
    <xf numFmtId="0" fontId="11" fillId="0" borderId="1" xfId="0" applyFont="1" applyBorder="1" applyAlignment="1">
      <alignment horizontal="justify" vertical="center" wrapText="1"/>
    </xf>
    <xf numFmtId="0" fontId="8" fillId="17" borderId="1" xfId="0" applyFont="1" applyFill="1" applyBorder="1" applyAlignment="1">
      <alignment horizontal="center" vertical="center" wrapText="1" readingOrder="1"/>
    </xf>
    <xf numFmtId="0" fontId="3" fillId="0" borderId="1" xfId="1" applyNumberFormat="1" applyFont="1" applyFill="1" applyBorder="1" applyAlignment="1">
      <alignment horizontal="left" vertical="center" wrapText="1"/>
    </xf>
    <xf numFmtId="0" fontId="0" fillId="0" borderId="1" xfId="0" applyBorder="1"/>
    <xf numFmtId="0" fontId="3" fillId="0" borderId="1" xfId="0" applyFont="1" applyBorder="1" applyAlignment="1">
      <alignment horizontal="center"/>
    </xf>
    <xf numFmtId="0" fontId="0" fillId="19" borderId="1" xfId="0" applyFill="1" applyBorder="1"/>
    <xf numFmtId="3" fontId="3" fillId="0" borderId="1" xfId="1" applyNumberFormat="1" applyFont="1" applyFill="1" applyBorder="1" applyAlignment="1">
      <alignment horizontal="left" vertical="center" wrapText="1" readingOrder="1"/>
    </xf>
    <xf numFmtId="0" fontId="0" fillId="0" borderId="0" xfId="0" applyAlignment="1">
      <alignment horizontal="center"/>
    </xf>
    <xf numFmtId="0" fontId="0" fillId="0" borderId="0" xfId="0" applyAlignment="1">
      <alignment horizontal="left"/>
    </xf>
    <xf numFmtId="0" fontId="0" fillId="0" borderId="0" xfId="0" applyAlignment="1">
      <alignment horizontal="justify"/>
    </xf>
    <xf numFmtId="0" fontId="0" fillId="11" borderId="1" xfId="0" applyFill="1" applyBorder="1" applyAlignment="1">
      <alignment horizontal="center"/>
    </xf>
    <xf numFmtId="0" fontId="0" fillId="18" borderId="1" xfId="0" applyFill="1" applyBorder="1" applyAlignment="1">
      <alignment horizontal="center"/>
    </xf>
    <xf numFmtId="0" fontId="0" fillId="20" borderId="1" xfId="0" applyFill="1" applyBorder="1" applyAlignment="1">
      <alignment horizontal="center"/>
    </xf>
    <xf numFmtId="0" fontId="0" fillId="21" borderId="1" xfId="0" applyFill="1" applyBorder="1" applyAlignment="1">
      <alignment horizontal="center"/>
    </xf>
    <xf numFmtId="0" fontId="0" fillId="22" borderId="1" xfId="0" applyFill="1" applyBorder="1" applyAlignment="1">
      <alignment horizontal="center"/>
    </xf>
    <xf numFmtId="0" fontId="0" fillId="23" borderId="1" xfId="0" applyFill="1" applyBorder="1" applyAlignment="1">
      <alignment horizontal="center"/>
    </xf>
    <xf numFmtId="0" fontId="0" fillId="9" borderId="1" xfId="0" applyFill="1" applyBorder="1" applyAlignment="1">
      <alignment horizontal="center"/>
    </xf>
    <xf numFmtId="0" fontId="0" fillId="24" borderId="1" xfId="0" applyFill="1" applyBorder="1" applyAlignment="1">
      <alignment horizontal="center"/>
    </xf>
    <xf numFmtId="0" fontId="9" fillId="16" borderId="1" xfId="0" applyFont="1" applyFill="1" applyBorder="1" applyAlignment="1">
      <alignment horizontal="center" vertical="center" wrapText="1"/>
    </xf>
    <xf numFmtId="0" fontId="0" fillId="19" borderId="1" xfId="0" applyFill="1" applyBorder="1" applyAlignment="1">
      <alignment horizontal="center"/>
    </xf>
    <xf numFmtId="0" fontId="3" fillId="25" borderId="1" xfId="0" applyFont="1" applyFill="1" applyBorder="1" applyAlignment="1">
      <alignment horizontal="left" vertical="center" wrapText="1" readingOrder="1"/>
    </xf>
    <xf numFmtId="0" fontId="8" fillId="4" borderId="2" xfId="0" applyFont="1" applyFill="1" applyBorder="1" applyAlignment="1">
      <alignment horizontal="center" vertical="center" wrapText="1" readingOrder="1"/>
    </xf>
    <xf numFmtId="0" fontId="3" fillId="0" borderId="2" xfId="0" applyFont="1" applyBorder="1" applyAlignment="1">
      <alignment horizontal="center" vertical="center" wrapText="1" readingOrder="1"/>
    </xf>
    <xf numFmtId="0" fontId="3" fillId="0" borderId="2" xfId="0" applyFont="1" applyBorder="1" applyAlignment="1">
      <alignment vertical="center" wrapText="1" readingOrder="1"/>
    </xf>
    <xf numFmtId="0" fontId="3" fillId="0" borderId="2" xfId="0" applyFont="1" applyBorder="1" applyAlignment="1">
      <alignment vertical="center" wrapText="1"/>
    </xf>
    <xf numFmtId="0" fontId="0" fillId="14" borderId="0" xfId="0" applyFill="1" applyAlignment="1">
      <alignment horizontal="center"/>
    </xf>
    <xf numFmtId="0" fontId="3" fillId="0" borderId="1" xfId="4" applyBorder="1" applyAlignment="1">
      <alignment horizontal="left" vertical="center" wrapText="1"/>
    </xf>
    <xf numFmtId="0" fontId="9" fillId="11" borderId="1" xfId="0" applyFont="1" applyFill="1" applyBorder="1" applyAlignment="1">
      <alignment horizontal="center" vertical="center" wrapText="1"/>
    </xf>
    <xf numFmtId="0" fontId="3" fillId="0" borderId="1" xfId="0" applyFont="1" applyBorder="1" applyAlignment="1">
      <alignment horizontal="left" wrapText="1" readingOrder="1"/>
    </xf>
    <xf numFmtId="0" fontId="0" fillId="8" borderId="0" xfId="0" applyFill="1" applyAlignment="1">
      <alignment horizontal="center"/>
    </xf>
    <xf numFmtId="0" fontId="0" fillId="5" borderId="0" xfId="0" applyFill="1" applyAlignment="1">
      <alignment horizontal="center"/>
    </xf>
    <xf numFmtId="0" fontId="0" fillId="6" borderId="0" xfId="0" applyFill="1" applyAlignment="1">
      <alignment horizontal="center"/>
    </xf>
    <xf numFmtId="0" fontId="0" fillId="7" borderId="0" xfId="0" applyFill="1" applyAlignment="1">
      <alignment horizontal="center"/>
    </xf>
    <xf numFmtId="0" fontId="0" fillId="10" borderId="0" xfId="0" applyFill="1" applyAlignment="1">
      <alignment horizontal="center"/>
    </xf>
    <xf numFmtId="0" fontId="10" fillId="9" borderId="1" xfId="0" applyFont="1" applyFill="1" applyBorder="1" applyAlignment="1">
      <alignment horizontal="center" vertical="center" wrapText="1" readingOrder="1"/>
    </xf>
    <xf numFmtId="0" fontId="8" fillId="12" borderId="2" xfId="0" applyFont="1" applyFill="1" applyBorder="1" applyAlignment="1">
      <alignment horizontal="center" vertical="center" wrapText="1" readingOrder="1"/>
    </xf>
    <xf numFmtId="0" fontId="17" fillId="26" borderId="1" xfId="0" applyFont="1" applyFill="1" applyBorder="1" applyAlignment="1">
      <alignment horizontal="center" vertical="center"/>
    </xf>
    <xf numFmtId="0" fontId="10" fillId="18" borderId="1" xfId="0" applyFont="1" applyFill="1" applyBorder="1" applyAlignment="1">
      <alignment horizontal="center" vertical="center" wrapText="1" readingOrder="1"/>
    </xf>
    <xf numFmtId="0" fontId="10" fillId="11" borderId="1" xfId="0" applyFont="1" applyFill="1" applyBorder="1" applyAlignment="1">
      <alignment horizontal="center" vertical="center" wrapText="1" readingOrder="1"/>
    </xf>
    <xf numFmtId="0" fontId="10" fillId="20" borderId="1" xfId="0" applyFont="1" applyFill="1" applyBorder="1" applyAlignment="1">
      <alignment horizontal="center" vertical="center" wrapText="1" readingOrder="1"/>
    </xf>
    <xf numFmtId="0" fontId="10" fillId="25" borderId="1" xfId="0" applyFont="1" applyFill="1" applyBorder="1" applyAlignment="1">
      <alignment horizontal="center" vertical="center" wrapText="1" readingOrder="1"/>
    </xf>
    <xf numFmtId="0" fontId="10" fillId="27" borderId="1" xfId="0" applyFont="1" applyFill="1" applyBorder="1" applyAlignment="1">
      <alignment horizontal="center" vertical="center" wrapText="1" readingOrder="1"/>
    </xf>
    <xf numFmtId="0" fontId="17" fillId="26" borderId="0" xfId="0" applyFont="1" applyFill="1" applyAlignment="1">
      <alignment horizontal="center" vertical="center"/>
    </xf>
    <xf numFmtId="0" fontId="10" fillId="21" borderId="1" xfId="0" applyFont="1" applyFill="1" applyBorder="1" applyAlignment="1">
      <alignment horizontal="center" vertical="center" wrapText="1" readingOrder="1"/>
    </xf>
    <xf numFmtId="0" fontId="3" fillId="0" borderId="8" xfId="0" applyFont="1" applyBorder="1" applyAlignment="1">
      <alignment vertical="center" wrapText="1" readingOrder="1"/>
    </xf>
    <xf numFmtId="0" fontId="8" fillId="2" borderId="2" xfId="0" applyFont="1" applyFill="1" applyBorder="1" applyAlignment="1">
      <alignment horizontal="center" vertical="center" wrapText="1" readingOrder="1"/>
    </xf>
    <xf numFmtId="0" fontId="3" fillId="0" borderId="2" xfId="0" applyFont="1" applyBorder="1" applyAlignment="1">
      <alignment horizontal="left" vertical="center" wrapText="1" readingOrder="1"/>
    </xf>
    <xf numFmtId="0" fontId="10" fillId="0" borderId="2" xfId="0" applyFont="1" applyBorder="1" applyAlignment="1">
      <alignment vertical="center" wrapText="1" readingOrder="1"/>
    </xf>
    <xf numFmtId="0" fontId="10" fillId="0" borderId="5" xfId="0" applyFont="1" applyBorder="1" applyAlignment="1">
      <alignment vertical="center" wrapText="1" readingOrder="1"/>
    </xf>
    <xf numFmtId="0" fontId="11" fillId="0" borderId="2" xfId="0" applyFont="1" applyBorder="1" applyAlignment="1">
      <alignment vertical="center" wrapText="1" readingOrder="1"/>
    </xf>
    <xf numFmtId="0" fontId="11" fillId="0" borderId="2" xfId="0" applyFont="1" applyBorder="1" applyAlignment="1">
      <alignment vertical="center" wrapText="1"/>
    </xf>
    <xf numFmtId="0" fontId="10" fillId="7" borderId="2" xfId="0" applyFont="1" applyFill="1" applyBorder="1" applyAlignment="1">
      <alignment vertical="center" wrapText="1" readingOrder="1"/>
    </xf>
    <xf numFmtId="0" fontId="10" fillId="7" borderId="5" xfId="0" applyFont="1" applyFill="1" applyBorder="1" applyAlignment="1">
      <alignment vertical="center" wrapText="1" readingOrder="1"/>
    </xf>
    <xf numFmtId="0" fontId="10" fillId="7" borderId="8" xfId="0" applyFont="1" applyFill="1" applyBorder="1" applyAlignment="1">
      <alignment vertical="center" wrapText="1" readingOrder="1"/>
    </xf>
    <xf numFmtId="0" fontId="10" fillId="14" borderId="8" xfId="0" applyFont="1" applyFill="1" applyBorder="1" applyAlignment="1">
      <alignment vertical="center" wrapText="1" readingOrder="1"/>
    </xf>
    <xf numFmtId="0" fontId="12" fillId="0" borderId="1" xfId="0" applyFont="1" applyBorder="1" applyAlignment="1">
      <alignment horizontal="center" vertical="center" wrapText="1" readingOrder="1"/>
    </xf>
    <xf numFmtId="0" fontId="3" fillId="0" borderId="5" xfId="0" applyFont="1" applyBorder="1" applyAlignment="1">
      <alignment vertical="center" wrapText="1" readingOrder="1"/>
    </xf>
    <xf numFmtId="0" fontId="11" fillId="0" borderId="8" xfId="0" applyFont="1" applyBorder="1" applyAlignment="1">
      <alignment horizontal="center" vertical="center" wrapText="1" readingOrder="1"/>
    </xf>
    <xf numFmtId="0" fontId="11" fillId="0" borderId="1" xfId="4" applyFont="1" applyBorder="1" applyAlignment="1">
      <alignment horizontal="justify" vertical="center" wrapText="1"/>
    </xf>
    <xf numFmtId="0" fontId="11" fillId="0" borderId="1" xfId="0" applyFont="1" applyBorder="1" applyAlignment="1">
      <alignment horizontal="center" vertical="center" wrapText="1" readingOrder="1"/>
    </xf>
    <xf numFmtId="0" fontId="8" fillId="15" borderId="2" xfId="0" applyFont="1" applyFill="1" applyBorder="1" applyAlignment="1">
      <alignment horizontal="center" vertical="center" wrapText="1" readingOrder="1"/>
    </xf>
    <xf numFmtId="0" fontId="10" fillId="6" borderId="2" xfId="0" applyFont="1" applyFill="1" applyBorder="1" applyAlignment="1">
      <alignment vertical="center" wrapText="1" readingOrder="1"/>
    </xf>
    <xf numFmtId="0" fontId="10" fillId="6" borderId="5" xfId="0" applyFont="1" applyFill="1" applyBorder="1" applyAlignment="1">
      <alignment vertical="center" wrapText="1" readingOrder="1"/>
    </xf>
    <xf numFmtId="0" fontId="10" fillId="16" borderId="5" xfId="0" applyFont="1" applyFill="1" applyBorder="1" applyAlignment="1">
      <alignment vertical="center" wrapText="1" readingOrder="1"/>
    </xf>
    <xf numFmtId="0" fontId="10" fillId="6" borderId="8" xfId="0" applyFont="1" applyFill="1" applyBorder="1" applyAlignment="1">
      <alignment vertical="center" wrapText="1" readingOrder="1"/>
    </xf>
    <xf numFmtId="10" fontId="9" fillId="0" borderId="1" xfId="3" applyNumberFormat="1" applyFont="1" applyBorder="1" applyAlignment="1">
      <alignment horizontal="center" vertical="center" wrapText="1"/>
    </xf>
    <xf numFmtId="0" fontId="8" fillId="17" borderId="2" xfId="0" applyFont="1" applyFill="1" applyBorder="1" applyAlignment="1">
      <alignment horizontal="center" vertical="center" wrapText="1" readingOrder="1"/>
    </xf>
    <xf numFmtId="0" fontId="10" fillId="28" borderId="2" xfId="0" applyFont="1" applyFill="1" applyBorder="1" applyAlignment="1">
      <alignment vertical="center" wrapText="1" readingOrder="1"/>
    </xf>
    <xf numFmtId="0" fontId="10" fillId="13" borderId="2" xfId="0" applyFont="1" applyFill="1" applyBorder="1" applyAlignment="1">
      <alignment vertical="center" wrapText="1" readingOrder="1"/>
    </xf>
    <xf numFmtId="0" fontId="10" fillId="14" borderId="2" xfId="0" applyFont="1" applyFill="1" applyBorder="1" applyAlignment="1">
      <alignment vertical="center" wrapText="1" readingOrder="1"/>
    </xf>
    <xf numFmtId="0" fontId="10" fillId="28" borderId="5" xfId="0" applyFont="1" applyFill="1" applyBorder="1" applyAlignment="1">
      <alignment vertical="center" wrapText="1" readingOrder="1"/>
    </xf>
    <xf numFmtId="0" fontId="10" fillId="13" borderId="5" xfId="0" applyFont="1" applyFill="1" applyBorder="1" applyAlignment="1">
      <alignment vertical="center" wrapText="1" readingOrder="1"/>
    </xf>
    <xf numFmtId="0" fontId="10" fillId="14" borderId="5" xfId="0" applyFont="1" applyFill="1" applyBorder="1" applyAlignment="1">
      <alignment vertical="center" wrapText="1" readingOrder="1"/>
    </xf>
    <xf numFmtId="0" fontId="10" fillId="28" borderId="8" xfId="0" applyFont="1" applyFill="1" applyBorder="1" applyAlignment="1">
      <alignment vertical="center" wrapText="1" readingOrder="1"/>
    </xf>
    <xf numFmtId="0" fontId="10" fillId="13" borderId="8" xfId="0" applyFont="1" applyFill="1" applyBorder="1" applyAlignment="1">
      <alignment vertical="center" wrapText="1" readingOrder="1"/>
    </xf>
    <xf numFmtId="0" fontId="10" fillId="19" borderId="1" xfId="0" applyFont="1" applyFill="1" applyBorder="1" applyAlignment="1">
      <alignment horizontal="center" vertical="center" wrapText="1" readingOrder="1"/>
    </xf>
    <xf numFmtId="0" fontId="0" fillId="22" borderId="0" xfId="0" applyFill="1" applyAlignment="1">
      <alignment horizontal="center"/>
    </xf>
    <xf numFmtId="0" fontId="3" fillId="0" borderId="2" xfId="4" applyBorder="1" applyAlignment="1">
      <alignment vertical="center" wrapText="1" readingOrder="1"/>
    </xf>
    <xf numFmtId="0" fontId="10" fillId="22" borderId="1" xfId="0" applyFont="1" applyFill="1" applyBorder="1" applyAlignment="1">
      <alignment horizontal="center" vertical="center" wrapText="1" readingOrder="1"/>
    </xf>
    <xf numFmtId="0" fontId="10" fillId="23" borderId="1" xfId="0" applyFont="1" applyFill="1" applyBorder="1" applyAlignment="1">
      <alignment horizontal="center" vertical="center" wrapText="1" readingOrder="1"/>
    </xf>
    <xf numFmtId="0" fontId="3" fillId="0" borderId="2" xfId="4" applyBorder="1" applyAlignment="1">
      <alignment vertical="center" wrapText="1"/>
    </xf>
    <xf numFmtId="0" fontId="10" fillId="11" borderId="2" xfId="0" applyFont="1" applyFill="1" applyBorder="1" applyAlignment="1">
      <alignment vertical="center" wrapText="1" readingOrder="1"/>
    </xf>
    <xf numFmtId="0" fontId="10" fillId="11" borderId="5" xfId="0" applyFont="1" applyFill="1" applyBorder="1" applyAlignment="1">
      <alignment horizontal="center" vertical="center" wrapText="1" readingOrder="1"/>
    </xf>
    <xf numFmtId="0" fontId="10" fillId="11" borderId="1" xfId="0" applyFont="1" applyFill="1" applyBorder="1" applyAlignment="1">
      <alignment vertical="center" wrapText="1" readingOrder="1"/>
    </xf>
    <xf numFmtId="0" fontId="18" fillId="14" borderId="0" xfId="0" applyFont="1" applyFill="1" applyAlignment="1">
      <alignment horizontal="center"/>
    </xf>
    <xf numFmtId="0" fontId="18" fillId="0" borderId="0" xfId="0" applyFont="1" applyAlignment="1">
      <alignment horizontal="left"/>
    </xf>
    <xf numFmtId="0" fontId="18" fillId="0" borderId="0" xfId="0" applyFont="1"/>
    <xf numFmtId="0" fontId="18" fillId="0" borderId="0" xfId="0" applyFont="1" applyAlignment="1">
      <alignment horizontal="center"/>
    </xf>
    <xf numFmtId="0" fontId="18" fillId="11" borderId="0" xfId="0" applyFont="1" applyFill="1" applyAlignment="1">
      <alignment horizontal="center"/>
    </xf>
    <xf numFmtId="0" fontId="18" fillId="18" borderId="0" xfId="0" applyFont="1" applyFill="1" applyAlignment="1">
      <alignment horizontal="center"/>
    </xf>
    <xf numFmtId="0" fontId="18" fillId="20" borderId="0" xfId="0" applyFont="1" applyFill="1" applyAlignment="1">
      <alignment horizontal="center"/>
    </xf>
    <xf numFmtId="0" fontId="18" fillId="21" borderId="0" xfId="0" applyFont="1" applyFill="1" applyAlignment="1">
      <alignment horizontal="center"/>
    </xf>
    <xf numFmtId="0" fontId="18" fillId="5" borderId="0" xfId="0" applyFont="1" applyFill="1" applyAlignment="1">
      <alignment horizontal="center"/>
    </xf>
    <xf numFmtId="0" fontId="18" fillId="6" borderId="0" xfId="0" applyFont="1" applyFill="1" applyAlignment="1">
      <alignment horizontal="center"/>
    </xf>
    <xf numFmtId="0" fontId="18" fillId="7" borderId="0" xfId="0" applyFont="1" applyFill="1" applyAlignment="1">
      <alignment horizontal="center"/>
    </xf>
    <xf numFmtId="0" fontId="18" fillId="8" borderId="0" xfId="0" applyFont="1" applyFill="1" applyAlignment="1">
      <alignment horizontal="center"/>
    </xf>
    <xf numFmtId="0" fontId="18" fillId="22" borderId="0" xfId="0" applyFont="1" applyFill="1" applyAlignment="1">
      <alignment horizontal="center"/>
    </xf>
    <xf numFmtId="0" fontId="18" fillId="23" borderId="0" xfId="0" applyFont="1" applyFill="1" applyAlignment="1">
      <alignment horizontal="center"/>
    </xf>
    <xf numFmtId="0" fontId="18" fillId="10" borderId="0" xfId="0" applyFont="1" applyFill="1" applyAlignment="1">
      <alignment horizontal="center"/>
    </xf>
    <xf numFmtId="0" fontId="18" fillId="9" borderId="0" xfId="0" applyFont="1" applyFill="1" applyAlignment="1">
      <alignment horizontal="center"/>
    </xf>
    <xf numFmtId="0" fontId="18" fillId="24" borderId="0" xfId="0" applyFont="1" applyFill="1" applyAlignment="1">
      <alignment horizontal="center"/>
    </xf>
    <xf numFmtId="0" fontId="19" fillId="16" borderId="1" xfId="0" applyFont="1" applyFill="1" applyBorder="1" applyAlignment="1">
      <alignment horizontal="center" vertical="center" wrapText="1"/>
    </xf>
    <xf numFmtId="0" fontId="19" fillId="0" borderId="0" xfId="0" applyFont="1" applyAlignment="1">
      <alignment horizontal="center" vertical="center" wrapText="1"/>
    </xf>
    <xf numFmtId="0" fontId="18" fillId="19" borderId="0" xfId="0" applyFont="1" applyFill="1" applyAlignment="1">
      <alignment horizontal="center"/>
    </xf>
    <xf numFmtId="0" fontId="2" fillId="27" borderId="1" xfId="0" applyFont="1" applyFill="1" applyBorder="1" applyAlignment="1">
      <alignment horizontal="center" vertical="center" wrapText="1"/>
    </xf>
    <xf numFmtId="0" fontId="10" fillId="28" borderId="1" xfId="0" applyFont="1" applyFill="1" applyBorder="1" applyAlignment="1">
      <alignment vertical="center" wrapText="1" readingOrder="1"/>
    </xf>
    <xf numFmtId="0" fontId="10" fillId="13" borderId="1" xfId="0" applyFont="1" applyFill="1" applyBorder="1" applyAlignment="1">
      <alignment vertical="center" wrapText="1" readingOrder="1"/>
    </xf>
    <xf numFmtId="0" fontId="14" fillId="0" borderId="0" xfId="0" applyFont="1" applyAlignment="1">
      <alignment horizontal="left"/>
    </xf>
    <xf numFmtId="0" fontId="10" fillId="0" borderId="1" xfId="3" applyNumberFormat="1" applyFont="1" applyFill="1" applyBorder="1" applyAlignment="1">
      <alignment horizontal="center" vertical="center" wrapText="1" readingOrder="1"/>
    </xf>
    <xf numFmtId="0" fontId="2" fillId="27" borderId="0" xfId="0" applyFont="1" applyFill="1" applyAlignment="1">
      <alignment vertical="center" wrapText="1"/>
    </xf>
    <xf numFmtId="0" fontId="5" fillId="27" borderId="1" xfId="0" applyFont="1" applyFill="1" applyBorder="1" applyAlignment="1">
      <alignment horizontal="center" vertical="center" wrapText="1"/>
    </xf>
    <xf numFmtId="0" fontId="5" fillId="27" borderId="1" xfId="4" applyFont="1" applyFill="1" applyBorder="1" applyAlignment="1">
      <alignment horizontal="center" vertical="center" wrapText="1"/>
    </xf>
    <xf numFmtId="165" fontId="9" fillId="27" borderId="1" xfId="0" applyNumberFormat="1" applyFont="1" applyFill="1" applyBorder="1" applyAlignment="1">
      <alignment horizontal="center" vertical="center" wrapText="1"/>
    </xf>
    <xf numFmtId="0" fontId="0" fillId="27" borderId="0" xfId="0" applyFill="1"/>
    <xf numFmtId="42" fontId="10" fillId="29" borderId="1" xfId="2" applyFont="1" applyFill="1" applyBorder="1" applyAlignment="1">
      <alignment horizontal="center" vertical="center" wrapText="1" readingOrder="1"/>
    </xf>
    <xf numFmtId="42" fontId="9" fillId="29" borderId="1" xfId="2" applyFont="1" applyFill="1" applyBorder="1" applyAlignment="1">
      <alignment vertical="center" wrapText="1"/>
    </xf>
    <xf numFmtId="42" fontId="9" fillId="29" borderId="1" xfId="2" applyFont="1" applyFill="1" applyBorder="1" applyAlignment="1">
      <alignment horizontal="center" vertical="center" wrapText="1"/>
    </xf>
    <xf numFmtId="0" fontId="3" fillId="8" borderId="1" xfId="0" applyFont="1" applyFill="1" applyBorder="1" applyAlignment="1">
      <alignment horizontal="justify" vertical="center" wrapText="1"/>
    </xf>
    <xf numFmtId="0" fontId="10" fillId="19" borderId="1" xfId="0" applyFont="1" applyFill="1" applyBorder="1" applyAlignment="1">
      <alignment vertical="center" wrapText="1" readingOrder="1"/>
    </xf>
    <xf numFmtId="0" fontId="3" fillId="8" borderId="2" xfId="0" applyFont="1" applyFill="1" applyBorder="1" applyAlignment="1">
      <alignment horizontal="center" vertical="center" wrapText="1" readingOrder="1"/>
    </xf>
    <xf numFmtId="0" fontId="9" fillId="0" borderId="1" xfId="0" applyFont="1" applyBorder="1" applyAlignment="1">
      <alignment horizontal="center" vertical="center"/>
    </xf>
    <xf numFmtId="0" fontId="11" fillId="27" borderId="1" xfId="4" applyFont="1" applyFill="1" applyBorder="1" applyAlignment="1">
      <alignment horizontal="justify" vertical="center" wrapText="1"/>
    </xf>
    <xf numFmtId="0" fontId="3" fillId="8" borderId="1" xfId="0" applyFont="1" applyFill="1" applyBorder="1" applyAlignment="1">
      <alignment horizontal="left" vertical="center" wrapText="1"/>
    </xf>
    <xf numFmtId="165" fontId="9" fillId="8" borderId="1" xfId="0" applyNumberFormat="1" applyFont="1" applyFill="1" applyBorder="1" applyAlignment="1">
      <alignment horizontal="center" vertical="center" wrapText="1"/>
    </xf>
    <xf numFmtId="0" fontId="0" fillId="27" borderId="0" xfId="0" applyFill="1" applyAlignment="1">
      <alignment horizontal="center"/>
    </xf>
    <xf numFmtId="0" fontId="0" fillId="30" borderId="0" xfId="0" applyFill="1"/>
    <xf numFmtId="0" fontId="12" fillId="27" borderId="1" xfId="0" applyFont="1" applyFill="1" applyBorder="1" applyAlignment="1">
      <alignment horizontal="center" vertical="center" wrapText="1"/>
    </xf>
    <xf numFmtId="0" fontId="0" fillId="9" borderId="0" xfId="0" applyFill="1" applyAlignment="1">
      <alignment horizontal="center"/>
    </xf>
    <xf numFmtId="0" fontId="0" fillId="27" borderId="1" xfId="0" applyFill="1" applyBorder="1" applyAlignment="1">
      <alignment horizontal="center"/>
    </xf>
    <xf numFmtId="0" fontId="3" fillId="0" borderId="1" xfId="0" applyFont="1" applyBorder="1" applyAlignment="1">
      <alignment vertical="center" readingOrder="1"/>
    </xf>
    <xf numFmtId="42" fontId="9" fillId="0" borderId="1" xfId="2" applyFont="1" applyBorder="1" applyAlignment="1">
      <alignment horizontal="center" vertical="center" wrapText="1"/>
    </xf>
    <xf numFmtId="0" fontId="3" fillId="0" borderId="2" xfId="0" applyFont="1" applyBorder="1" applyAlignment="1">
      <alignment horizontal="center" vertical="center" wrapText="1"/>
    </xf>
    <xf numFmtId="0" fontId="8" fillId="20" borderId="2" xfId="0" applyFont="1" applyFill="1" applyBorder="1" applyAlignment="1">
      <alignment horizontal="center" vertical="center" wrapText="1" readingOrder="1"/>
    </xf>
    <xf numFmtId="0" fontId="3" fillId="20" borderId="2" xfId="0" applyFont="1" applyFill="1" applyBorder="1" applyAlignment="1">
      <alignment horizontal="center" vertical="center" wrapText="1" readingOrder="1"/>
    </xf>
    <xf numFmtId="0" fontId="3" fillId="20" borderId="2" xfId="0" applyFont="1" applyFill="1" applyBorder="1" applyAlignment="1">
      <alignment vertical="center" wrapText="1" readingOrder="1"/>
    </xf>
    <xf numFmtId="0" fontId="3" fillId="20" borderId="2" xfId="0" applyFont="1" applyFill="1" applyBorder="1" applyAlignment="1">
      <alignment vertical="center" wrapText="1"/>
    </xf>
    <xf numFmtId="0" fontId="3" fillId="20" borderId="1" xfId="0" applyFont="1" applyFill="1" applyBorder="1" applyAlignment="1">
      <alignment horizontal="left" vertical="center" wrapText="1" readingOrder="1"/>
    </xf>
    <xf numFmtId="0" fontId="3" fillId="20" borderId="1" xfId="0" applyFont="1" applyFill="1" applyBorder="1" applyAlignment="1">
      <alignment horizontal="justify" vertical="center" wrapText="1"/>
    </xf>
    <xf numFmtId="0" fontId="3" fillId="20" borderId="1" xfId="0" applyFont="1" applyFill="1" applyBorder="1" applyAlignment="1">
      <alignment horizontal="left" vertical="center" wrapText="1"/>
    </xf>
    <xf numFmtId="0" fontId="3" fillId="20" borderId="1" xfId="0" applyFont="1" applyFill="1" applyBorder="1" applyAlignment="1">
      <alignment horizontal="center" vertical="center" wrapText="1" readingOrder="1"/>
    </xf>
    <xf numFmtId="0" fontId="9" fillId="20" borderId="1" xfId="0" applyFont="1" applyFill="1" applyBorder="1" applyAlignment="1">
      <alignment horizontal="center" vertical="center" wrapText="1"/>
    </xf>
    <xf numFmtId="0" fontId="0" fillId="20" borderId="0" xfId="0" applyFill="1"/>
    <xf numFmtId="9" fontId="10" fillId="20" borderId="1" xfId="3" applyFont="1" applyFill="1" applyBorder="1" applyAlignment="1">
      <alignment horizontal="center" vertical="center" wrapText="1" readingOrder="1"/>
    </xf>
    <xf numFmtId="9" fontId="8" fillId="20" borderId="1" xfId="3" applyFont="1" applyFill="1" applyBorder="1" applyAlignment="1">
      <alignment horizontal="center" vertical="center" wrapText="1" readingOrder="1"/>
    </xf>
    <xf numFmtId="165" fontId="9" fillId="20" borderId="1" xfId="0" applyNumberFormat="1" applyFont="1" applyFill="1" applyBorder="1" applyAlignment="1">
      <alignment horizontal="center" vertical="center" wrapText="1"/>
    </xf>
    <xf numFmtId="42" fontId="10" fillId="20" borderId="1" xfId="2" applyFont="1" applyFill="1" applyBorder="1" applyAlignment="1">
      <alignment horizontal="center" vertical="center" wrapText="1" readingOrder="1"/>
    </xf>
    <xf numFmtId="42" fontId="9" fillId="20" borderId="1" xfId="2" applyFont="1" applyFill="1" applyBorder="1" applyAlignment="1">
      <alignment vertical="center" wrapText="1"/>
    </xf>
    <xf numFmtId="0" fontId="9" fillId="20" borderId="1" xfId="0" applyFont="1" applyFill="1" applyBorder="1"/>
    <xf numFmtId="9" fontId="3" fillId="20" borderId="1" xfId="0" applyNumberFormat="1" applyFont="1" applyFill="1" applyBorder="1" applyAlignment="1">
      <alignment horizontal="left" vertical="center" wrapText="1" readingOrder="1"/>
    </xf>
    <xf numFmtId="0" fontId="8" fillId="31" borderId="2" xfId="0" applyFont="1" applyFill="1" applyBorder="1" applyAlignment="1">
      <alignment horizontal="center" vertical="center" wrapText="1" readingOrder="1"/>
    </xf>
    <xf numFmtId="0" fontId="3" fillId="31" borderId="2" xfId="0" applyFont="1" applyFill="1" applyBorder="1" applyAlignment="1">
      <alignment horizontal="center" vertical="center" wrapText="1" readingOrder="1"/>
    </xf>
    <xf numFmtId="0" fontId="3" fillId="31" borderId="2" xfId="0" applyFont="1" applyFill="1" applyBorder="1" applyAlignment="1">
      <alignment vertical="center" wrapText="1" readingOrder="1"/>
    </xf>
    <xf numFmtId="0" fontId="3" fillId="31" borderId="2" xfId="0" applyFont="1" applyFill="1" applyBorder="1" applyAlignment="1">
      <alignment vertical="center" wrapText="1"/>
    </xf>
    <xf numFmtId="0" fontId="3" fillId="31" borderId="1" xfId="0" applyFont="1" applyFill="1" applyBorder="1" applyAlignment="1">
      <alignment horizontal="left" vertical="center" wrapText="1" readingOrder="1"/>
    </xf>
    <xf numFmtId="0" fontId="3" fillId="31" borderId="1" xfId="0" applyFont="1" applyFill="1" applyBorder="1" applyAlignment="1">
      <alignment horizontal="justify" vertical="center" wrapText="1"/>
    </xf>
    <xf numFmtId="0" fontId="3" fillId="31" borderId="1" xfId="0" applyFont="1" applyFill="1" applyBorder="1" applyAlignment="1">
      <alignment horizontal="center" vertical="center" wrapText="1" readingOrder="1"/>
    </xf>
    <xf numFmtId="0" fontId="10" fillId="31" borderId="1" xfId="0" applyFont="1" applyFill="1" applyBorder="1" applyAlignment="1">
      <alignment horizontal="center" vertical="center" wrapText="1" readingOrder="1"/>
    </xf>
    <xf numFmtId="9" fontId="10" fillId="31" borderId="1" xfId="3" applyFont="1" applyFill="1" applyBorder="1" applyAlignment="1">
      <alignment horizontal="center" vertical="center" wrapText="1" readingOrder="1"/>
    </xf>
    <xf numFmtId="9" fontId="8" fillId="31" borderId="1" xfId="3" applyFont="1" applyFill="1" applyBorder="1" applyAlignment="1">
      <alignment horizontal="center" vertical="center" wrapText="1" readingOrder="1"/>
    </xf>
    <xf numFmtId="165" fontId="9" fillId="31" borderId="1" xfId="0" applyNumberFormat="1" applyFont="1" applyFill="1" applyBorder="1" applyAlignment="1">
      <alignment horizontal="center" vertical="center" wrapText="1"/>
    </xf>
    <xf numFmtId="42" fontId="10" fillId="31" borderId="1" xfId="2" applyFont="1" applyFill="1" applyBorder="1" applyAlignment="1">
      <alignment horizontal="center" vertical="center" wrapText="1" readingOrder="1"/>
    </xf>
    <xf numFmtId="42" fontId="9" fillId="31" borderId="1" xfId="2" applyFont="1" applyFill="1" applyBorder="1" applyAlignment="1">
      <alignment vertical="center" wrapText="1"/>
    </xf>
    <xf numFmtId="0" fontId="9" fillId="31" borderId="1" xfId="0" applyFont="1" applyFill="1" applyBorder="1"/>
    <xf numFmtId="0" fontId="0" fillId="31" borderId="0" xfId="0" applyFill="1"/>
    <xf numFmtId="0" fontId="10" fillId="0" borderId="2" xfId="0" applyFont="1" applyBorder="1" applyAlignment="1">
      <alignment horizontal="center" vertical="center" wrapText="1" readingOrder="1"/>
    </xf>
    <xf numFmtId="0" fontId="10" fillId="13" borderId="8" xfId="0" applyFont="1" applyFill="1" applyBorder="1" applyAlignment="1">
      <alignment horizontal="center" vertical="center" wrapText="1" readingOrder="1"/>
    </xf>
    <xf numFmtId="0" fontId="0" fillId="27" borderId="8" xfId="0" applyFill="1" applyBorder="1" applyAlignment="1">
      <alignment horizontal="center"/>
    </xf>
    <xf numFmtId="0" fontId="3" fillId="0" borderId="2" xfId="4" applyBorder="1" applyAlignment="1">
      <alignment horizontal="left" vertical="center" wrapText="1" readingOrder="1"/>
    </xf>
    <xf numFmtId="42" fontId="9" fillId="0" borderId="1" xfId="2" applyFont="1" applyFill="1" applyBorder="1" applyAlignment="1">
      <alignment vertical="center" wrapText="1"/>
    </xf>
    <xf numFmtId="42" fontId="10" fillId="0" borderId="1" xfId="2" applyFont="1" applyFill="1" applyBorder="1" applyAlignment="1">
      <alignment horizontal="center" vertical="center" wrapText="1" readingOrder="1"/>
    </xf>
    <xf numFmtId="0" fontId="9" fillId="0" borderId="2" xfId="0" applyFont="1" applyBorder="1"/>
    <xf numFmtId="9" fontId="10" fillId="0" borderId="2" xfId="3" applyFont="1" applyBorder="1" applyAlignment="1">
      <alignment horizontal="center" vertical="center" wrapText="1" readingOrder="1"/>
    </xf>
    <xf numFmtId="42" fontId="9" fillId="0" borderId="2" xfId="2" applyFont="1" applyFill="1" applyBorder="1" applyAlignment="1">
      <alignment vertical="center" wrapText="1"/>
    </xf>
    <xf numFmtId="42" fontId="10" fillId="0" borderId="2" xfId="2" applyFont="1" applyFill="1" applyBorder="1" applyAlignment="1">
      <alignment horizontal="center" vertical="center" wrapText="1" readingOrder="1"/>
    </xf>
    <xf numFmtId="0" fontId="0" fillId="0" borderId="2" xfId="0" applyBorder="1"/>
    <xf numFmtId="0" fontId="9" fillId="0" borderId="12" xfId="0" applyFont="1" applyBorder="1"/>
    <xf numFmtId="42" fontId="9" fillId="0" borderId="1" xfId="2" applyFont="1" applyFill="1" applyBorder="1" applyAlignment="1">
      <alignment horizontal="center" vertical="center" wrapText="1"/>
    </xf>
    <xf numFmtId="42" fontId="9" fillId="0" borderId="10" xfId="2" applyFont="1" applyFill="1" applyBorder="1" applyAlignment="1">
      <alignment vertical="center" wrapText="1"/>
    </xf>
    <xf numFmtId="0" fontId="3" fillId="27" borderId="2" xfId="0" applyFont="1" applyFill="1" applyBorder="1" applyAlignment="1">
      <alignment horizontal="center" vertical="center" wrapText="1" readingOrder="1"/>
    </xf>
    <xf numFmtId="42" fontId="9" fillId="27" borderId="1" xfId="2" applyFont="1" applyFill="1" applyBorder="1" applyAlignment="1">
      <alignment vertical="center" wrapText="1"/>
    </xf>
    <xf numFmtId="0" fontId="0" fillId="27" borderId="1" xfId="0" applyFill="1" applyBorder="1"/>
    <xf numFmtId="42" fontId="10" fillId="27" borderId="1" xfId="2" applyFont="1" applyFill="1" applyBorder="1" applyAlignment="1">
      <alignment horizontal="center" vertical="center" wrapText="1" readingOrder="1"/>
    </xf>
    <xf numFmtId="0" fontId="9" fillId="27" borderId="1" xfId="0" applyFont="1" applyFill="1" applyBorder="1"/>
    <xf numFmtId="42" fontId="9" fillId="27" borderId="1" xfId="2" applyFont="1" applyFill="1" applyBorder="1" applyAlignment="1">
      <alignment horizontal="center" vertical="center" wrapText="1"/>
    </xf>
    <xf numFmtId="0" fontId="9" fillId="0" borderId="2" xfId="0" applyFont="1" applyBorder="1" applyAlignment="1">
      <alignment horizontal="center" vertical="center" wrapText="1"/>
    </xf>
    <xf numFmtId="10" fontId="9" fillId="0" borderId="2" xfId="3" applyNumberFormat="1" applyFont="1" applyBorder="1" applyAlignment="1">
      <alignment horizontal="center" vertical="center" wrapText="1"/>
    </xf>
    <xf numFmtId="0" fontId="3" fillId="0" borderId="1" xfId="0" applyFont="1" applyBorder="1" applyAlignment="1">
      <alignment horizontal="center" vertical="center" readingOrder="1"/>
    </xf>
    <xf numFmtId="0" fontId="3" fillId="0" borderId="1" xfId="1" applyNumberFormat="1" applyFont="1" applyFill="1" applyBorder="1" applyAlignment="1">
      <alignment horizontal="left" vertical="center" wrapText="1" readingOrder="1"/>
    </xf>
    <xf numFmtId="0" fontId="0" fillId="19" borderId="1" xfId="0" applyFill="1" applyBorder="1" applyAlignment="1">
      <alignment vertical="center" readingOrder="1"/>
    </xf>
    <xf numFmtId="0" fontId="0" fillId="0" borderId="1" xfId="0" applyBorder="1" applyAlignment="1">
      <alignment vertical="center" readingOrder="1"/>
    </xf>
    <xf numFmtId="0" fontId="9" fillId="0" borderId="1" xfId="0" applyFont="1" applyBorder="1" applyAlignment="1">
      <alignment vertical="center" readingOrder="1"/>
    </xf>
    <xf numFmtId="0" fontId="0" fillId="0" borderId="0" xfId="0" applyAlignment="1">
      <alignment vertical="center" readingOrder="1"/>
    </xf>
    <xf numFmtId="0" fontId="3" fillId="0" borderId="1" xfId="0" applyFont="1" applyBorder="1" applyAlignment="1">
      <alignment horizontal="justify" vertical="center" wrapText="1" readingOrder="1"/>
    </xf>
    <xf numFmtId="42" fontId="9" fillId="0" borderId="1" xfId="2" applyFont="1" applyFill="1" applyBorder="1" applyAlignment="1">
      <alignment vertical="center" wrapText="1" readingOrder="1"/>
    </xf>
    <xf numFmtId="0" fontId="10" fillId="27" borderId="5" xfId="0" applyFont="1" applyFill="1" applyBorder="1" applyAlignment="1">
      <alignment vertical="center" wrapText="1" readingOrder="1"/>
    </xf>
    <xf numFmtId="0" fontId="10" fillId="27" borderId="8" xfId="0" applyFont="1" applyFill="1" applyBorder="1" applyAlignment="1">
      <alignment vertical="center" wrapText="1" readingOrder="1"/>
    </xf>
    <xf numFmtId="0" fontId="10" fillId="27" borderId="2" xfId="0" applyFont="1" applyFill="1" applyBorder="1" applyAlignment="1">
      <alignment vertical="center" wrapText="1" readingOrder="1"/>
    </xf>
    <xf numFmtId="0" fontId="3" fillId="27" borderId="1" xfId="0" applyFont="1" applyFill="1" applyBorder="1" applyAlignment="1">
      <alignment horizontal="center" vertical="center" wrapText="1" readingOrder="1"/>
    </xf>
    <xf numFmtId="9" fontId="10" fillId="0" borderId="1" xfId="0" applyNumberFormat="1" applyFont="1" applyBorder="1" applyAlignment="1">
      <alignment horizontal="center" vertical="center" wrapText="1" readingOrder="1"/>
    </xf>
    <xf numFmtId="0" fontId="9" fillId="0" borderId="1" xfId="0" applyFont="1" applyBorder="1" applyAlignment="1">
      <alignment vertical="center" wrapText="1"/>
    </xf>
    <xf numFmtId="0" fontId="0" fillId="10" borderId="0" xfId="0" applyFill="1" applyAlignment="1">
      <alignment horizontal="center" vertical="center"/>
    </xf>
    <xf numFmtId="0" fontId="9" fillId="0" borderId="1" xfId="0" applyFont="1" applyBorder="1" applyAlignment="1">
      <alignment vertical="center"/>
    </xf>
    <xf numFmtId="0" fontId="0" fillId="0" borderId="0" xfId="0" applyAlignment="1">
      <alignment vertical="center"/>
    </xf>
    <xf numFmtId="0" fontId="0" fillId="5" borderId="0" xfId="0" applyFill="1" applyAlignment="1">
      <alignment horizontal="center" vertical="center"/>
    </xf>
    <xf numFmtId="0" fontId="0" fillId="6" borderId="0" xfId="0" applyFill="1" applyAlignment="1">
      <alignment horizontal="center"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10" borderId="1" xfId="0" applyFill="1" applyBorder="1" applyAlignment="1">
      <alignment horizontal="center" vertical="center"/>
    </xf>
    <xf numFmtId="0" fontId="9" fillId="0" borderId="1" xfId="0" applyFont="1" applyBorder="1" applyAlignment="1">
      <alignment wrapText="1"/>
    </xf>
    <xf numFmtId="0" fontId="20" fillId="0" borderId="1" xfId="4" applyFont="1" applyBorder="1" applyAlignment="1">
      <alignment horizontal="left" vertical="center" wrapText="1" readingOrder="1"/>
    </xf>
    <xf numFmtId="0" fontId="2" fillId="0" borderId="0" xfId="0" applyFont="1" applyAlignment="1">
      <alignment vertical="center"/>
    </xf>
    <xf numFmtId="0" fontId="0" fillId="0" borderId="13" xfId="0" applyBorder="1" applyAlignment="1">
      <alignment wrapText="1"/>
    </xf>
    <xf numFmtId="0" fontId="9" fillId="0" borderId="10" xfId="0" applyFont="1" applyBorder="1"/>
    <xf numFmtId="0" fontId="9" fillId="0" borderId="2" xfId="0" applyFont="1" applyBorder="1" applyAlignment="1">
      <alignment vertical="center" wrapText="1"/>
    </xf>
    <xf numFmtId="0" fontId="9" fillId="0" borderId="8" xfId="0" applyFont="1" applyBorder="1" applyAlignment="1">
      <alignment wrapText="1"/>
    </xf>
    <xf numFmtId="0" fontId="10" fillId="32" borderId="1" xfId="0" applyFont="1" applyFill="1" applyBorder="1" applyAlignment="1">
      <alignment horizontal="center" vertical="center" wrapText="1" readingOrder="1"/>
    </xf>
    <xf numFmtId="9" fontId="0" fillId="0" borderId="1" xfId="0" applyNumberFormat="1" applyBorder="1"/>
    <xf numFmtId="0" fontId="0" fillId="0" borderId="1" xfId="0" applyBorder="1" applyAlignment="1">
      <alignment wrapText="1"/>
    </xf>
    <xf numFmtId="0" fontId="9" fillId="0" borderId="1" xfId="0" applyFont="1" applyBorder="1" applyAlignment="1">
      <alignment horizontal="center" wrapText="1"/>
    </xf>
    <xf numFmtId="9" fontId="9"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xf>
    <xf numFmtId="9" fontId="10" fillId="0" borderId="1" xfId="0" applyNumberFormat="1" applyFont="1" applyBorder="1" applyAlignment="1">
      <alignment vertical="center" wrapText="1" readingOrder="1"/>
    </xf>
    <xf numFmtId="0" fontId="10" fillId="0" borderId="12" xfId="0" applyFont="1" applyBorder="1" applyAlignment="1">
      <alignment vertical="center" wrapText="1" readingOrder="1"/>
    </xf>
    <xf numFmtId="9" fontId="9" fillId="32" borderId="1" xfId="3" applyFont="1" applyFill="1" applyBorder="1" applyAlignment="1">
      <alignment horizontal="center" vertical="center" wrapText="1"/>
    </xf>
    <xf numFmtId="0" fontId="0" fillId="32" borderId="1" xfId="0" applyFill="1" applyBorder="1" applyAlignment="1">
      <alignment vertical="center" readingOrder="1"/>
    </xf>
    <xf numFmtId="0" fontId="0" fillId="0" borderId="1" xfId="0" applyBorder="1" applyAlignment="1">
      <alignment vertical="center" wrapText="1" readingOrder="1"/>
    </xf>
    <xf numFmtId="0" fontId="3" fillId="0" borderId="14" xfId="0" applyFont="1" applyBorder="1" applyAlignment="1">
      <alignment vertical="center" wrapText="1" readingOrder="1"/>
    </xf>
    <xf numFmtId="0" fontId="21" fillId="0" borderId="1" xfId="0" applyFont="1" applyBorder="1" applyAlignment="1">
      <alignment vertical="center" wrapText="1"/>
    </xf>
    <xf numFmtId="0" fontId="20" fillId="0" borderId="1" xfId="0" applyFont="1" applyBorder="1" applyAlignment="1">
      <alignment vertical="center" wrapText="1"/>
    </xf>
    <xf numFmtId="0" fontId="23" fillId="6" borderId="1" xfId="0" applyFont="1" applyFill="1" applyBorder="1" applyAlignment="1">
      <alignment vertical="center" wrapText="1" readingOrder="1"/>
    </xf>
    <xf numFmtId="0" fontId="23" fillId="0" borderId="1" xfId="0" applyFont="1" applyBorder="1" applyAlignment="1">
      <alignment vertical="center" wrapText="1" readingOrder="1"/>
    </xf>
    <xf numFmtId="9" fontId="23" fillId="0" borderId="1" xfId="3" applyFont="1" applyFill="1" applyBorder="1" applyAlignment="1">
      <alignment horizontal="center" vertical="center" wrapText="1" readingOrder="1"/>
    </xf>
    <xf numFmtId="9" fontId="24" fillId="0" borderId="1" xfId="3" applyFont="1" applyFill="1" applyBorder="1" applyAlignment="1">
      <alignment horizontal="center" vertical="center" wrapText="1" readingOrder="1"/>
    </xf>
    <xf numFmtId="0" fontId="23" fillId="0" borderId="1" xfId="0" applyFont="1" applyBorder="1" applyAlignment="1">
      <alignment horizontal="center" vertical="center" wrapText="1" readingOrder="1"/>
    </xf>
    <xf numFmtId="165" fontId="21" fillId="0" borderId="1" xfId="0" applyNumberFormat="1" applyFont="1" applyBorder="1" applyAlignment="1">
      <alignment horizontal="center" vertical="center" wrapText="1"/>
    </xf>
    <xf numFmtId="42" fontId="23" fillId="0" borderId="1" xfId="2" applyFont="1" applyBorder="1" applyAlignment="1">
      <alignment horizontal="center" vertical="center" wrapText="1" readingOrder="1"/>
    </xf>
    <xf numFmtId="42" fontId="21" fillId="0" borderId="1" xfId="2" applyFont="1" applyBorder="1" applyAlignment="1">
      <alignment vertical="center" wrapText="1"/>
    </xf>
    <xf numFmtId="0" fontId="21" fillId="0" borderId="1" xfId="0" applyFont="1" applyBorder="1"/>
    <xf numFmtId="0" fontId="21" fillId="0" borderId="0" xfId="0" applyFont="1"/>
    <xf numFmtId="0" fontId="24" fillId="15" borderId="1" xfId="0" applyFont="1" applyFill="1" applyBorder="1" applyAlignment="1">
      <alignment horizontal="center" vertical="center" wrapText="1" readingOrder="1"/>
    </xf>
    <xf numFmtId="0" fontId="20" fillId="0" borderId="1" xfId="0" applyFont="1" applyBorder="1" applyAlignment="1">
      <alignment horizontal="center" vertical="center" wrapText="1" readingOrder="1"/>
    </xf>
    <xf numFmtId="0" fontId="20" fillId="0" borderId="1" xfId="0" applyFont="1" applyBorder="1" applyAlignment="1">
      <alignment vertical="center" wrapText="1" readingOrder="1"/>
    </xf>
    <xf numFmtId="0" fontId="25" fillId="0" borderId="0" xfId="0" applyFont="1"/>
    <xf numFmtId="0" fontId="11" fillId="0" borderId="8" xfId="0" applyFont="1" applyBorder="1" applyAlignment="1">
      <alignment vertical="center" wrapText="1" readingOrder="1"/>
    </xf>
    <xf numFmtId="0" fontId="0" fillId="0" borderId="0" xfId="0" applyAlignment="1">
      <alignment horizontal="left" vertical="center"/>
    </xf>
    <xf numFmtId="0" fontId="11" fillId="0" borderId="2" xfId="0" applyFont="1" applyBorder="1" applyAlignment="1">
      <alignment horizontal="center" vertical="center" wrapText="1" readingOrder="1"/>
    </xf>
    <xf numFmtId="0" fontId="0" fillId="0" borderId="0" xfId="0" applyAlignment="1">
      <alignment horizontal="center" vertical="center"/>
    </xf>
    <xf numFmtId="0" fontId="8" fillId="17" borderId="15" xfId="0" applyFont="1" applyFill="1" applyBorder="1" applyAlignment="1">
      <alignment horizontal="center" vertical="center" wrapText="1" readingOrder="1"/>
    </xf>
    <xf numFmtId="0" fontId="3" fillId="0" borderId="15" xfId="0" applyFont="1" applyBorder="1" applyAlignment="1">
      <alignment horizontal="center" vertical="center" wrapText="1" readingOrder="1"/>
    </xf>
    <xf numFmtId="0" fontId="3" fillId="0" borderId="15" xfId="0" applyFont="1" applyBorder="1" applyAlignment="1">
      <alignment vertical="center" wrapText="1" readingOrder="1"/>
    </xf>
    <xf numFmtId="0" fontId="3" fillId="0" borderId="15" xfId="0" applyFont="1" applyBorder="1" applyAlignment="1">
      <alignment vertical="center" wrapText="1"/>
    </xf>
    <xf numFmtId="0" fontId="3" fillId="0" borderId="15" xfId="4" applyBorder="1" applyAlignment="1">
      <alignment horizontal="left" vertical="center" wrapText="1" readingOrder="1"/>
    </xf>
    <xf numFmtId="0" fontId="3" fillId="0" borderId="15" xfId="4" applyBorder="1" applyAlignment="1">
      <alignment vertical="center" wrapText="1"/>
    </xf>
    <xf numFmtId="0" fontId="3" fillId="0" borderId="15" xfId="0" applyFont="1" applyBorder="1" applyAlignment="1">
      <alignment horizontal="lef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28" fillId="0" borderId="0" xfId="0" applyFont="1"/>
    <xf numFmtId="0" fontId="26" fillId="3" borderId="1" xfId="4" applyFont="1" applyFill="1" applyBorder="1" applyAlignment="1">
      <alignment horizontal="center" vertical="center" wrapText="1"/>
    </xf>
    <xf numFmtId="0" fontId="26" fillId="3" borderId="1" xfId="0" applyFont="1" applyFill="1" applyBorder="1" applyAlignment="1">
      <alignment vertical="center" wrapText="1"/>
    </xf>
    <xf numFmtId="0" fontId="29" fillId="0" borderId="16" xfId="0" applyFont="1" applyBorder="1" applyAlignment="1">
      <alignment vertical="center" wrapText="1"/>
    </xf>
    <xf numFmtId="2" fontId="9" fillId="0" borderId="1" xfId="2" applyNumberFormat="1" applyFont="1" applyBorder="1" applyAlignment="1">
      <alignment vertical="center" wrapText="1"/>
    </xf>
    <xf numFmtId="0" fontId="29" fillId="0" borderId="16" xfId="0" applyFont="1" applyBorder="1" applyAlignment="1">
      <alignment horizontal="center" vertical="center" wrapText="1"/>
    </xf>
    <xf numFmtId="9" fontId="0" fillId="0" borderId="0" xfId="0" applyNumberFormat="1" applyAlignment="1">
      <alignment horizontal="center" vertical="center"/>
    </xf>
    <xf numFmtId="0" fontId="0" fillId="0" borderId="2" xfId="0" applyBorder="1" applyAlignment="1">
      <alignment wrapText="1"/>
    </xf>
    <xf numFmtId="0" fontId="21" fillId="0" borderId="1" xfId="0" applyFont="1" applyBorder="1" applyAlignment="1">
      <alignment wrapText="1"/>
    </xf>
    <xf numFmtId="0" fontId="0" fillId="0" borderId="0" xfId="0" applyAlignment="1">
      <alignment wrapText="1"/>
    </xf>
    <xf numFmtId="9" fontId="9" fillId="0" borderId="1" xfId="0" applyNumberFormat="1" applyFont="1" applyBorder="1" applyAlignment="1">
      <alignment vertical="center"/>
    </xf>
    <xf numFmtId="0" fontId="9" fillId="32" borderId="1" xfId="0" applyFont="1" applyFill="1" applyBorder="1" applyAlignment="1">
      <alignment horizontal="center" vertical="center" wrapText="1"/>
    </xf>
    <xf numFmtId="0" fontId="10" fillId="32" borderId="1" xfId="0" applyFont="1" applyFill="1" applyBorder="1" applyAlignment="1">
      <alignment vertical="center" wrapText="1" readingOrder="1"/>
    </xf>
    <xf numFmtId="0" fontId="10" fillId="0" borderId="12" xfId="0" applyFont="1" applyBorder="1" applyAlignment="1">
      <alignment wrapText="1" readingOrder="1"/>
    </xf>
    <xf numFmtId="0" fontId="9" fillId="0" borderId="1" xfId="0" applyFont="1" applyBorder="1" applyAlignment="1">
      <alignment horizontal="left" vertical="center" wrapText="1"/>
    </xf>
    <xf numFmtId="9" fontId="10" fillId="32" borderId="1" xfId="3" applyFont="1" applyFill="1" applyBorder="1" applyAlignment="1">
      <alignment horizontal="center" vertical="center" wrapText="1" readingOrder="1"/>
    </xf>
    <xf numFmtId="9" fontId="8" fillId="32" borderId="1" xfId="3" applyFont="1" applyFill="1" applyBorder="1" applyAlignment="1">
      <alignment horizontal="center" vertical="center" wrapText="1" readingOrder="1"/>
    </xf>
    <xf numFmtId="166" fontId="9" fillId="32" borderId="1" xfId="3" applyNumberFormat="1" applyFont="1" applyFill="1" applyBorder="1" applyAlignment="1">
      <alignment horizontal="center" vertical="center" wrapText="1"/>
    </xf>
    <xf numFmtId="166" fontId="9" fillId="0" borderId="1" xfId="3" applyNumberFormat="1" applyFont="1" applyFill="1" applyBorder="1" applyAlignment="1">
      <alignment horizontal="center" vertical="center" wrapText="1"/>
    </xf>
    <xf numFmtId="0" fontId="3" fillId="0" borderId="1" xfId="0" applyFont="1" applyBorder="1" applyAlignment="1">
      <alignment horizontal="center" vertical="center" wrapText="1" readingOrder="1"/>
    </xf>
    <xf numFmtId="0" fontId="27"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9" fontId="0" fillId="0" borderId="1" xfId="0" applyNumberFormat="1" applyBorder="1" applyAlignment="1">
      <alignment vertical="center" readingOrder="1"/>
    </xf>
    <xf numFmtId="0" fontId="0" fillId="32" borderId="1" xfId="0" applyFill="1" applyBorder="1" applyAlignment="1">
      <alignment vertical="center" wrapText="1" readingOrder="1"/>
    </xf>
    <xf numFmtId="42" fontId="9" fillId="27" borderId="10" xfId="2" applyFont="1" applyFill="1" applyBorder="1" applyAlignment="1">
      <alignment vertical="center" wrapText="1"/>
    </xf>
    <xf numFmtId="0" fontId="9" fillId="0" borderId="2" xfId="0" applyFont="1" applyBorder="1" applyAlignment="1">
      <alignment wrapText="1"/>
    </xf>
    <xf numFmtId="0" fontId="3" fillId="32" borderId="1" xfId="0" applyFont="1" applyFill="1" applyBorder="1" applyAlignment="1">
      <alignment horizontal="left" vertical="center" wrapText="1"/>
    </xf>
    <xf numFmtId="167" fontId="9" fillId="0" borderId="1" xfId="2" applyNumberFormat="1" applyFont="1" applyBorder="1" applyAlignment="1">
      <alignment vertical="center" wrapText="1"/>
    </xf>
    <xf numFmtId="0" fontId="0" fillId="0" borderId="13" xfId="0" applyBorder="1"/>
    <xf numFmtId="0" fontId="9" fillId="0" borderId="12" xfId="0" applyFont="1" applyBorder="1" applyAlignment="1">
      <alignment wrapText="1"/>
    </xf>
    <xf numFmtId="0" fontId="9" fillId="0" borderId="8" xfId="0" applyFont="1" applyBorder="1"/>
    <xf numFmtId="0" fontId="9" fillId="0" borderId="1" xfId="0" quotePrefix="1" applyFont="1" applyBorder="1" applyAlignment="1">
      <alignment wrapText="1"/>
    </xf>
    <xf numFmtId="0" fontId="3" fillId="0" borderId="1" xfId="0" applyFont="1" applyBorder="1" applyAlignment="1">
      <alignment horizontal="center" wrapText="1"/>
    </xf>
    <xf numFmtId="0" fontId="3" fillId="0" borderId="15" xfId="0" applyFont="1" applyBorder="1" applyAlignment="1">
      <alignment horizontal="center" wrapText="1"/>
    </xf>
    <xf numFmtId="0" fontId="3" fillId="32" borderId="1" xfId="0" applyFont="1" applyFill="1" applyBorder="1" applyAlignment="1">
      <alignment vertical="center" wrapText="1"/>
    </xf>
    <xf numFmtId="0" fontId="3" fillId="15" borderId="1" xfId="0" applyFont="1" applyFill="1" applyBorder="1" applyAlignment="1">
      <alignment horizontal="left" vertical="center" wrapText="1"/>
    </xf>
    <xf numFmtId="0" fontId="3" fillId="32" borderId="1" xfId="0" applyFont="1" applyFill="1" applyBorder="1" applyAlignment="1">
      <alignment horizontal="center" vertical="center" wrapText="1" readingOrder="1"/>
    </xf>
    <xf numFmtId="0" fontId="3" fillId="32" borderId="1" xfId="0" applyFont="1" applyFill="1" applyBorder="1" applyAlignment="1">
      <alignment vertical="center" wrapText="1" readingOrder="1"/>
    </xf>
    <xf numFmtId="0" fontId="3" fillId="32" borderId="1" xfId="0" applyFont="1" applyFill="1" applyBorder="1" applyAlignment="1">
      <alignment horizontal="justify" vertical="center" wrapText="1"/>
    </xf>
    <xf numFmtId="0" fontId="3" fillId="32" borderId="1" xfId="0" applyFont="1" applyFill="1" applyBorder="1" applyAlignment="1">
      <alignment horizontal="left" vertical="center" wrapText="1" readingOrder="1"/>
    </xf>
    <xf numFmtId="0" fontId="0" fillId="32" borderId="11" xfId="0" applyFill="1" applyBorder="1" applyAlignment="1">
      <alignment horizontal="center"/>
    </xf>
    <xf numFmtId="42" fontId="10" fillId="32" borderId="1" xfId="2" applyFont="1" applyFill="1" applyBorder="1" applyAlignment="1">
      <alignment horizontal="center" vertical="center" wrapText="1" readingOrder="1"/>
    </xf>
    <xf numFmtId="42" fontId="9" fillId="32" borderId="1" xfId="2" applyFont="1" applyFill="1" applyBorder="1" applyAlignment="1">
      <alignment vertical="center" wrapText="1"/>
    </xf>
    <xf numFmtId="0" fontId="9" fillId="32" borderId="1" xfId="0" applyFont="1" applyFill="1" applyBorder="1"/>
    <xf numFmtId="9" fontId="21" fillId="32" borderId="1" xfId="0" applyNumberFormat="1" applyFont="1" applyFill="1" applyBorder="1" applyAlignment="1">
      <alignment horizontal="center" vertical="center"/>
    </xf>
    <xf numFmtId="0" fontId="9" fillId="32" borderId="1" xfId="0" applyFont="1" applyFill="1" applyBorder="1" applyAlignment="1">
      <alignment vertical="center" wrapText="1"/>
    </xf>
    <xf numFmtId="0" fontId="0" fillId="32" borderId="0" xfId="0" applyFill="1"/>
    <xf numFmtId="0" fontId="9" fillId="0" borderId="8" xfId="0" applyFont="1" applyBorder="1" applyAlignment="1">
      <alignment vertical="center" wrapText="1"/>
    </xf>
    <xf numFmtId="0" fontId="30" fillId="0" borderId="0" xfId="0" applyFont="1" applyAlignment="1">
      <alignment vertical="top" wrapText="1"/>
    </xf>
    <xf numFmtId="10" fontId="9" fillId="32" borderId="1" xfId="3" applyNumberFormat="1" applyFont="1" applyFill="1" applyBorder="1" applyAlignment="1">
      <alignment horizontal="center" vertical="center" wrapText="1"/>
    </xf>
    <xf numFmtId="164" fontId="9" fillId="0" borderId="1" xfId="3" applyNumberFormat="1" applyFont="1" applyBorder="1" applyAlignment="1">
      <alignment horizontal="center" vertical="center" wrapText="1"/>
    </xf>
    <xf numFmtId="0" fontId="3" fillId="0" borderId="1" xfId="0" applyFont="1" applyBorder="1" applyAlignment="1">
      <alignment horizontal="center" vertical="center" wrapText="1" readingOrder="1"/>
    </xf>
    <xf numFmtId="0" fontId="3" fillId="0" borderId="1" xfId="0" applyFont="1" applyBorder="1" applyAlignment="1">
      <alignment horizontal="center" vertical="center" wrapText="1" readingOrder="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2" borderId="1" xfId="0" quotePrefix="1" applyFont="1" applyFill="1" applyBorder="1" applyAlignment="1">
      <alignment horizontal="left" vertical="center" wrapText="1"/>
    </xf>
    <xf numFmtId="0" fontId="3" fillId="0" borderId="1" xfId="0" applyFont="1" applyFill="1" applyBorder="1" applyAlignment="1">
      <alignment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20" borderId="2" xfId="0" applyFont="1" applyFill="1" applyBorder="1" applyAlignment="1">
      <alignment horizontal="left" vertical="center" wrapText="1" readingOrder="1"/>
    </xf>
    <xf numFmtId="0" fontId="3" fillId="20" borderId="1" xfId="4" applyFill="1" applyBorder="1" applyAlignment="1">
      <alignment horizontal="left" vertical="center" wrapText="1" readingOrder="1"/>
    </xf>
    <xf numFmtId="0" fontId="3" fillId="19" borderId="1" xfId="0" applyFont="1" applyFill="1" applyBorder="1" applyAlignment="1">
      <alignment horizontal="left" vertical="center" wrapText="1" readingOrder="1"/>
    </xf>
    <xf numFmtId="43" fontId="3" fillId="19" borderId="1" xfId="1" applyFont="1" applyFill="1" applyBorder="1" applyAlignment="1">
      <alignment horizontal="left" vertical="center" wrapText="1"/>
    </xf>
    <xf numFmtId="0" fontId="3" fillId="19" borderId="1" xfId="0" applyFont="1" applyFill="1" applyBorder="1" applyAlignment="1">
      <alignment horizontal="left" vertical="center" wrapText="1"/>
    </xf>
    <xf numFmtId="0" fontId="3" fillId="19" borderId="1" xfId="1" applyNumberFormat="1" applyFont="1" applyFill="1" applyBorder="1" applyAlignment="1">
      <alignment horizontal="left" vertical="center" wrapText="1"/>
    </xf>
    <xf numFmtId="0" fontId="3" fillId="0" borderId="1" xfId="0" applyFont="1" applyBorder="1" applyAlignment="1">
      <alignment horizontal="center" vertical="center" wrapText="1" readingOrder="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0" fillId="0" borderId="1" xfId="0" applyBorder="1" applyAlignment="1">
      <alignment horizontal="center" vertical="center"/>
    </xf>
    <xf numFmtId="0" fontId="10" fillId="33" borderId="1" xfId="0" applyFont="1" applyFill="1" applyBorder="1" applyAlignment="1">
      <alignment horizontal="center" vertical="center" wrapText="1" readingOrder="1"/>
    </xf>
    <xf numFmtId="0" fontId="21" fillId="0" borderId="0" xfId="0" applyFont="1" applyBorder="1" applyAlignment="1">
      <alignment vertical="center" wrapText="1"/>
    </xf>
    <xf numFmtId="0" fontId="0" fillId="0" borderId="0" xfId="0" applyBorder="1"/>
    <xf numFmtId="0" fontId="3" fillId="0" borderId="1" xfId="0" applyFont="1" applyBorder="1" applyAlignment="1">
      <alignment horizontal="center" vertical="center" wrapText="1" readingOrder="1"/>
    </xf>
    <xf numFmtId="0" fontId="27" fillId="3" borderId="1" xfId="0" applyFont="1" applyFill="1" applyBorder="1" applyAlignment="1">
      <alignment horizontal="center" vertical="center" wrapText="1"/>
    </xf>
    <xf numFmtId="0" fontId="0" fillId="0" borderId="2"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26" fillId="3" borderId="1" xfId="0" applyFont="1" applyFill="1" applyBorder="1" applyAlignment="1">
      <alignment horizontal="center" vertical="center" wrapText="1"/>
    </xf>
    <xf numFmtId="0" fontId="4" fillId="2" borderId="0" xfId="4" applyFont="1" applyFill="1" applyAlignment="1">
      <alignment horizontal="center" vertical="center" wrapText="1"/>
    </xf>
    <xf numFmtId="0" fontId="26" fillId="3" borderId="2"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3" fillId="0" borderId="0" xfId="0" applyFont="1" applyAlignment="1">
      <alignment horizontal="center"/>
    </xf>
    <xf numFmtId="0" fontId="5" fillId="3" borderId="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3" borderId="1" xfId="0" applyFill="1" applyBorder="1" applyAlignment="1">
      <alignment horizontal="center" vertical="center"/>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6" fillId="3" borderId="2" xfId="0" applyFont="1" applyFill="1" applyBorder="1" applyAlignment="1">
      <alignment vertical="center" wrapText="1"/>
    </xf>
    <xf numFmtId="0" fontId="6" fillId="3" borderId="5" xfId="0" applyFont="1" applyFill="1" applyBorder="1" applyAlignment="1">
      <alignment vertical="center" wrapText="1"/>
    </xf>
    <xf numFmtId="0" fontId="6" fillId="3" borderId="8" xfId="0" applyFont="1" applyFill="1" applyBorder="1" applyAlignment="1">
      <alignment vertical="center" wrapText="1"/>
    </xf>
    <xf numFmtId="0" fontId="5" fillId="3" borderId="1" xfId="0" applyFont="1" applyFill="1" applyBorder="1" applyAlignment="1">
      <alignment horizontal="center" vertical="center"/>
    </xf>
  </cellXfs>
  <cellStyles count="5">
    <cellStyle name="Millares" xfId="1" builtinId="3"/>
    <cellStyle name="Moneda [0]" xfId="2" builtinId="7"/>
    <cellStyle name="Normal" xfId="0" builtinId="0"/>
    <cellStyle name="Normal 2" xfId="4"/>
    <cellStyle name="Porcentaje" xfId="3" builtinId="5"/>
  </cellStyles>
  <dxfs count="0"/>
  <tableStyles count="0" defaultTableStyle="TableStyleMedium2" defaultPivotStyle="PivotStyleLight16"/>
  <colors>
    <mruColors>
      <color rgb="FF99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29"/>
  <sheetViews>
    <sheetView tabSelected="1" topLeftCell="H1" zoomScale="70" zoomScaleNormal="70" workbookViewId="0">
      <selection activeCell="Y7" sqref="Y7"/>
    </sheetView>
  </sheetViews>
  <sheetFormatPr baseColWidth="10" defaultColWidth="11.42578125" defaultRowHeight="15" x14ac:dyDescent="0.25"/>
  <cols>
    <col min="1" max="2" width="11.42578125" customWidth="1"/>
    <col min="3" max="3" width="30.85546875" customWidth="1"/>
    <col min="4" max="5" width="11.42578125" customWidth="1"/>
    <col min="6" max="6" width="50" customWidth="1"/>
    <col min="7" max="12" width="11.42578125" customWidth="1"/>
    <col min="13" max="13" width="25.140625" customWidth="1"/>
    <col min="14" max="16383" width="11.42578125" customWidth="1"/>
    <col min="16384" max="16384" width="9.140625" customWidth="1"/>
  </cols>
  <sheetData>
    <row r="1" spans="1:45" ht="30" x14ac:dyDescent="0.25">
      <c r="A1" s="392" t="s">
        <v>522</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2"/>
      <c r="AR1" s="392"/>
      <c r="AS1" s="392"/>
    </row>
    <row r="2" spans="1:45" x14ac:dyDescent="0.25">
      <c r="A2" s="1"/>
      <c r="B2" s="2"/>
      <c r="C2" s="2"/>
      <c r="D2" s="2"/>
      <c r="E2" s="2"/>
      <c r="F2" s="2"/>
      <c r="G2" s="2"/>
      <c r="H2" s="2"/>
      <c r="I2" s="2"/>
      <c r="J2" s="1"/>
      <c r="K2" s="3"/>
      <c r="L2" s="4"/>
      <c r="M2" s="3"/>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spans="1:45" s="308" customFormat="1" ht="14.25" x14ac:dyDescent="0.2">
      <c r="A3" s="393" t="s">
        <v>0</v>
      </c>
      <c r="B3" s="391" t="s">
        <v>1</v>
      </c>
      <c r="C3" s="391" t="s">
        <v>2</v>
      </c>
      <c r="D3" s="391" t="s">
        <v>1</v>
      </c>
      <c r="E3" s="391" t="s">
        <v>3</v>
      </c>
      <c r="F3" s="391" t="s">
        <v>4</v>
      </c>
      <c r="G3" s="391" t="s">
        <v>5</v>
      </c>
      <c r="H3" s="396" t="s">
        <v>6</v>
      </c>
      <c r="I3" s="391" t="s">
        <v>7</v>
      </c>
      <c r="J3" s="387" t="s">
        <v>8</v>
      </c>
      <c r="K3" s="387" t="s">
        <v>9</v>
      </c>
      <c r="L3" s="387" t="s">
        <v>10</v>
      </c>
      <c r="M3" s="387" t="s">
        <v>11</v>
      </c>
      <c r="N3" s="387" t="s">
        <v>12</v>
      </c>
      <c r="O3" s="387" t="s">
        <v>13</v>
      </c>
      <c r="P3" s="387"/>
      <c r="Q3" s="387"/>
      <c r="R3" s="387"/>
      <c r="S3" s="387"/>
      <c r="T3" s="387"/>
      <c r="U3" s="387" t="s">
        <v>14</v>
      </c>
      <c r="V3" s="399" t="s">
        <v>15</v>
      </c>
      <c r="W3" s="400"/>
      <c r="X3" s="391"/>
      <c r="Y3" s="391"/>
      <c r="Z3" s="391"/>
      <c r="AA3" s="391"/>
      <c r="AB3" s="391"/>
      <c r="AC3" s="391"/>
      <c r="AD3" s="391"/>
      <c r="AE3" s="391"/>
      <c r="AF3" s="391"/>
      <c r="AG3" s="391"/>
      <c r="AH3" s="391"/>
      <c r="AI3" s="391"/>
      <c r="AJ3" s="391"/>
      <c r="AK3" s="391"/>
      <c r="AL3" s="391" t="s">
        <v>16</v>
      </c>
      <c r="AM3" s="391"/>
      <c r="AN3" s="391"/>
      <c r="AO3" s="391"/>
      <c r="AP3" s="391" t="s">
        <v>17</v>
      </c>
      <c r="AQ3" s="391"/>
      <c r="AR3" s="391" t="s">
        <v>18</v>
      </c>
      <c r="AS3" s="391" t="s">
        <v>19</v>
      </c>
    </row>
    <row r="4" spans="1:45" s="308" customFormat="1" ht="14.25" x14ac:dyDescent="0.2">
      <c r="A4" s="394"/>
      <c r="B4" s="391"/>
      <c r="C4" s="391"/>
      <c r="D4" s="391"/>
      <c r="E4" s="391"/>
      <c r="F4" s="391"/>
      <c r="G4" s="391"/>
      <c r="H4" s="397"/>
      <c r="I4" s="391"/>
      <c r="J4" s="387"/>
      <c r="K4" s="387"/>
      <c r="L4" s="387"/>
      <c r="M4" s="387"/>
      <c r="N4" s="387"/>
      <c r="O4" s="387"/>
      <c r="P4" s="387"/>
      <c r="Q4" s="387"/>
      <c r="R4" s="387"/>
      <c r="S4" s="387"/>
      <c r="T4" s="387"/>
      <c r="U4" s="387"/>
      <c r="V4" s="401"/>
      <c r="W4" s="402"/>
      <c r="X4" s="391" t="s">
        <v>20</v>
      </c>
      <c r="Y4" s="391"/>
      <c r="Z4" s="391"/>
      <c r="AA4" s="391"/>
      <c r="AB4" s="391" t="s">
        <v>21</v>
      </c>
      <c r="AC4" s="391"/>
      <c r="AD4" s="391"/>
      <c r="AE4" s="391"/>
      <c r="AF4" s="391" t="s">
        <v>22</v>
      </c>
      <c r="AG4" s="391"/>
      <c r="AH4" s="391"/>
      <c r="AI4" s="391"/>
      <c r="AJ4" s="329"/>
      <c r="AK4" s="329"/>
      <c r="AL4" s="329"/>
      <c r="AM4" s="329"/>
      <c r="AN4" s="329"/>
      <c r="AO4" s="329"/>
      <c r="AP4" s="329"/>
      <c r="AQ4" s="329"/>
      <c r="AR4" s="391"/>
      <c r="AS4" s="391"/>
    </row>
    <row r="5" spans="1:45" s="308" customFormat="1" ht="48" x14ac:dyDescent="0.2">
      <c r="A5" s="395"/>
      <c r="B5" s="391"/>
      <c r="C5" s="391"/>
      <c r="D5" s="391"/>
      <c r="E5" s="391"/>
      <c r="F5" s="391"/>
      <c r="G5" s="391"/>
      <c r="H5" s="398"/>
      <c r="I5" s="391"/>
      <c r="J5" s="387"/>
      <c r="K5" s="387"/>
      <c r="L5" s="387"/>
      <c r="M5" s="387"/>
      <c r="N5" s="387"/>
      <c r="O5" s="387"/>
      <c r="P5" s="387"/>
      <c r="Q5" s="387"/>
      <c r="R5" s="387"/>
      <c r="S5" s="387"/>
      <c r="T5" s="387"/>
      <c r="U5" s="387"/>
      <c r="V5" s="328" t="s">
        <v>23</v>
      </c>
      <c r="W5" s="328" t="s">
        <v>24</v>
      </c>
      <c r="X5" s="328" t="s">
        <v>25</v>
      </c>
      <c r="Y5" s="328" t="s">
        <v>26</v>
      </c>
      <c r="Z5" s="328" t="s">
        <v>27</v>
      </c>
      <c r="AA5" s="309" t="s">
        <v>28</v>
      </c>
      <c r="AB5" s="328" t="s">
        <v>25</v>
      </c>
      <c r="AC5" s="328" t="s">
        <v>26</v>
      </c>
      <c r="AD5" s="328" t="s">
        <v>27</v>
      </c>
      <c r="AE5" s="309" t="s">
        <v>28</v>
      </c>
      <c r="AF5" s="328" t="s">
        <v>25</v>
      </c>
      <c r="AG5" s="328" t="s">
        <v>26</v>
      </c>
      <c r="AH5" s="328" t="s">
        <v>27</v>
      </c>
      <c r="AI5" s="309" t="s">
        <v>28</v>
      </c>
      <c r="AJ5" s="309" t="s">
        <v>29</v>
      </c>
      <c r="AK5" s="309" t="s">
        <v>30</v>
      </c>
      <c r="AL5" s="309" t="s">
        <v>31</v>
      </c>
      <c r="AM5" s="309" t="s">
        <v>32</v>
      </c>
      <c r="AN5" s="310" t="s">
        <v>33</v>
      </c>
      <c r="AO5" s="310" t="s">
        <v>34</v>
      </c>
      <c r="AP5" s="329" t="s">
        <v>35</v>
      </c>
      <c r="AQ5" s="329" t="s">
        <v>36</v>
      </c>
      <c r="AR5" s="391"/>
      <c r="AS5" s="391"/>
    </row>
    <row r="6" spans="1:45" ht="102" x14ac:dyDescent="0.25">
      <c r="A6" s="73" t="s">
        <v>37</v>
      </c>
      <c r="B6" s="74">
        <v>1</v>
      </c>
      <c r="C6" s="75" t="s">
        <v>38</v>
      </c>
      <c r="D6" s="74">
        <v>1</v>
      </c>
      <c r="E6" s="75" t="s">
        <v>39</v>
      </c>
      <c r="F6" s="75" t="s">
        <v>40</v>
      </c>
      <c r="G6" s="75" t="s">
        <v>41</v>
      </c>
      <c r="H6" s="74" t="s">
        <v>42</v>
      </c>
      <c r="I6" s="76" t="s">
        <v>43</v>
      </c>
      <c r="J6" s="75" t="s">
        <v>44</v>
      </c>
      <c r="K6" s="75" t="s">
        <v>45</v>
      </c>
      <c r="L6" s="11" t="s">
        <v>46</v>
      </c>
      <c r="M6" s="12" t="s">
        <v>47</v>
      </c>
      <c r="N6" s="13" t="s">
        <v>48</v>
      </c>
      <c r="O6" s="18"/>
      <c r="Q6" s="43"/>
      <c r="R6" s="43"/>
      <c r="S6" s="43"/>
      <c r="T6" s="43"/>
      <c r="U6" s="20">
        <v>1</v>
      </c>
      <c r="V6" s="21"/>
      <c r="W6" s="21" t="s">
        <v>49</v>
      </c>
      <c r="X6" s="20"/>
      <c r="Y6" s="20"/>
      <c r="Z6" s="20"/>
      <c r="AA6" s="22"/>
      <c r="AB6" s="20"/>
      <c r="AC6" s="20"/>
      <c r="AD6" s="20"/>
      <c r="AE6" s="22"/>
      <c r="AF6" s="22"/>
      <c r="AG6" s="22"/>
      <c r="AH6" s="22"/>
      <c r="AI6" s="22"/>
      <c r="AJ6" s="23">
        <v>44197</v>
      </c>
      <c r="AK6" s="23">
        <v>44286</v>
      </c>
      <c r="AL6" s="24"/>
      <c r="AM6" s="24"/>
      <c r="AN6" s="25"/>
      <c r="AO6" s="25">
        <f>SUM(AL6:AN6)</f>
        <v>0</v>
      </c>
      <c r="AP6" s="26"/>
      <c r="AQ6" s="26"/>
      <c r="AR6" s="26"/>
      <c r="AS6" s="26"/>
    </row>
    <row r="7" spans="1:45" ht="102" x14ac:dyDescent="0.25">
      <c r="A7" s="73" t="s">
        <v>37</v>
      </c>
      <c r="B7" s="74">
        <v>1</v>
      </c>
      <c r="C7" s="75" t="s">
        <v>38</v>
      </c>
      <c r="D7" s="74">
        <v>1</v>
      </c>
      <c r="E7" s="75" t="s">
        <v>39</v>
      </c>
      <c r="F7" s="75" t="s">
        <v>40</v>
      </c>
      <c r="G7" s="75" t="s">
        <v>41</v>
      </c>
      <c r="H7" s="74" t="s">
        <v>42</v>
      </c>
      <c r="I7" s="76" t="s">
        <v>43</v>
      </c>
      <c r="J7" s="75" t="s">
        <v>44</v>
      </c>
      <c r="K7" s="75" t="s">
        <v>45</v>
      </c>
      <c r="L7" s="11" t="s">
        <v>50</v>
      </c>
      <c r="M7" s="12" t="s">
        <v>51</v>
      </c>
      <c r="N7" s="13" t="s">
        <v>52</v>
      </c>
      <c r="O7" s="77"/>
      <c r="P7" s="176"/>
      <c r="Q7" s="43"/>
      <c r="R7" s="43"/>
      <c r="S7" s="43"/>
      <c r="T7" s="43"/>
      <c r="U7" s="20">
        <v>1</v>
      </c>
      <c r="V7" s="21"/>
      <c r="W7" s="21" t="s">
        <v>49</v>
      </c>
      <c r="X7" s="20"/>
      <c r="Y7" s="20"/>
      <c r="Z7" s="20"/>
      <c r="AA7" s="22"/>
      <c r="AB7" s="20"/>
      <c r="AC7" s="20"/>
      <c r="AD7" s="20"/>
      <c r="AE7" s="22"/>
      <c r="AF7" s="22"/>
      <c r="AG7" s="22"/>
      <c r="AH7" s="22"/>
      <c r="AI7" s="22"/>
      <c r="AJ7" s="23">
        <v>44197</v>
      </c>
      <c r="AK7" s="23">
        <v>44346</v>
      </c>
      <c r="AL7" s="24"/>
      <c r="AM7" s="24"/>
      <c r="AN7" s="25"/>
      <c r="AO7" s="25"/>
      <c r="AP7" s="26"/>
      <c r="AQ7" s="26"/>
      <c r="AR7" s="26"/>
      <c r="AS7" s="26"/>
    </row>
    <row r="8" spans="1:45" ht="102" x14ac:dyDescent="0.25">
      <c r="A8" s="73" t="s">
        <v>37</v>
      </c>
      <c r="B8" s="74">
        <v>1</v>
      </c>
      <c r="C8" s="75" t="s">
        <v>38</v>
      </c>
      <c r="D8" s="74">
        <v>1</v>
      </c>
      <c r="E8" s="75" t="s">
        <v>39</v>
      </c>
      <c r="F8" s="75" t="s">
        <v>40</v>
      </c>
      <c r="G8" s="75" t="s">
        <v>41</v>
      </c>
      <c r="H8" s="74" t="s">
        <v>42</v>
      </c>
      <c r="I8" s="76" t="s">
        <v>43</v>
      </c>
      <c r="J8" s="75" t="s">
        <v>44</v>
      </c>
      <c r="K8" s="75" t="s">
        <v>45</v>
      </c>
      <c r="L8" s="11" t="s">
        <v>53</v>
      </c>
      <c r="M8" s="12" t="s">
        <v>54</v>
      </c>
      <c r="N8" s="13" t="s">
        <v>48</v>
      </c>
      <c r="O8" s="18"/>
      <c r="P8" s="43"/>
      <c r="Q8" s="43"/>
      <c r="R8" s="43"/>
      <c r="S8" s="43"/>
      <c r="T8" s="43"/>
      <c r="U8" s="20">
        <v>1</v>
      </c>
      <c r="V8" s="21"/>
      <c r="W8" s="21" t="s">
        <v>49</v>
      </c>
      <c r="X8" s="20"/>
      <c r="Y8" s="20"/>
      <c r="Z8" s="20"/>
      <c r="AA8" s="22"/>
      <c r="AB8" s="20"/>
      <c r="AC8" s="20"/>
      <c r="AD8" s="20"/>
      <c r="AE8" s="22"/>
      <c r="AF8" s="22"/>
      <c r="AG8" s="22"/>
      <c r="AH8" s="22"/>
      <c r="AI8" s="22"/>
      <c r="AJ8" s="23">
        <v>44197</v>
      </c>
      <c r="AK8" s="23">
        <v>44286</v>
      </c>
      <c r="AL8" s="24"/>
      <c r="AM8" s="24"/>
      <c r="AN8" s="25"/>
      <c r="AO8" s="25">
        <f t="shared" ref="AO8:AO88" si="0">SUM(AL8:AN8)</f>
        <v>0</v>
      </c>
      <c r="AP8" s="26"/>
      <c r="AQ8" s="26"/>
      <c r="AR8" s="26"/>
      <c r="AS8" s="26"/>
    </row>
    <row r="9" spans="1:45" ht="102" x14ac:dyDescent="0.25">
      <c r="A9" s="73" t="s">
        <v>37</v>
      </c>
      <c r="B9" s="74">
        <v>1</v>
      </c>
      <c r="C9" s="75" t="s">
        <v>38</v>
      </c>
      <c r="D9" s="74">
        <v>1</v>
      </c>
      <c r="E9" s="75" t="s">
        <v>39</v>
      </c>
      <c r="F9" s="75" t="s">
        <v>40</v>
      </c>
      <c r="G9" s="75" t="s">
        <v>41</v>
      </c>
      <c r="H9" s="74" t="s">
        <v>42</v>
      </c>
      <c r="I9" s="76" t="s">
        <v>43</v>
      </c>
      <c r="J9" s="75" t="s">
        <v>44</v>
      </c>
      <c r="K9" s="75" t="s">
        <v>45</v>
      </c>
      <c r="L9" s="48" t="s">
        <v>55</v>
      </c>
      <c r="M9" s="78" t="s">
        <v>56</v>
      </c>
      <c r="N9" s="13" t="s">
        <v>57</v>
      </c>
      <c r="O9" s="79"/>
      <c r="P9" s="178"/>
      <c r="Q9" s="43"/>
      <c r="R9" s="43"/>
      <c r="S9" s="43"/>
      <c r="T9" s="43"/>
      <c r="U9" s="20">
        <v>1</v>
      </c>
      <c r="V9" s="21"/>
      <c r="W9" s="21" t="s">
        <v>49</v>
      </c>
      <c r="X9" s="20"/>
      <c r="Y9" s="20"/>
      <c r="Z9" s="20"/>
      <c r="AA9" s="22"/>
      <c r="AB9" s="20"/>
      <c r="AC9" s="20"/>
      <c r="AD9" s="20"/>
      <c r="AE9" s="22"/>
      <c r="AF9" s="22"/>
      <c r="AG9" s="22"/>
      <c r="AH9" s="22"/>
      <c r="AI9" s="22"/>
      <c r="AJ9" s="23">
        <v>44197</v>
      </c>
      <c r="AK9" s="23">
        <v>44348</v>
      </c>
      <c r="AL9" s="24"/>
      <c r="AM9" s="24"/>
      <c r="AN9" s="25"/>
      <c r="AO9" s="25">
        <f t="shared" si="0"/>
        <v>0</v>
      </c>
      <c r="AP9" s="26"/>
      <c r="AQ9" s="26"/>
      <c r="AR9" s="26"/>
      <c r="AS9" s="26"/>
    </row>
    <row r="10" spans="1:45" ht="178.5" x14ac:dyDescent="0.25">
      <c r="A10" s="73" t="s">
        <v>37</v>
      </c>
      <c r="B10" s="74">
        <v>1</v>
      </c>
      <c r="C10" s="75" t="s">
        <v>38</v>
      </c>
      <c r="D10" s="74">
        <v>1</v>
      </c>
      <c r="E10" s="75" t="s">
        <v>39</v>
      </c>
      <c r="F10" s="75" t="s">
        <v>40</v>
      </c>
      <c r="G10" s="75" t="s">
        <v>41</v>
      </c>
      <c r="H10" s="74" t="s">
        <v>42</v>
      </c>
      <c r="I10" s="76" t="s">
        <v>43</v>
      </c>
      <c r="J10" s="75" t="s">
        <v>58</v>
      </c>
      <c r="K10" s="10" t="s">
        <v>59</v>
      </c>
      <c r="L10" s="11" t="s">
        <v>60</v>
      </c>
      <c r="M10" s="12" t="s">
        <v>61</v>
      </c>
      <c r="N10" s="13" t="s">
        <v>62</v>
      </c>
      <c r="O10" s="18"/>
      <c r="P10" s="15"/>
      <c r="Q10" s="16"/>
      <c r="R10" s="17"/>
      <c r="S10" s="43"/>
      <c r="T10" s="43"/>
      <c r="U10" s="20" t="s">
        <v>63</v>
      </c>
      <c r="V10" s="21"/>
      <c r="W10" s="21" t="s">
        <v>49</v>
      </c>
      <c r="X10" s="20"/>
      <c r="Y10" s="20"/>
      <c r="Z10" s="20"/>
      <c r="AA10" s="22"/>
      <c r="AB10" s="20"/>
      <c r="AC10" s="20"/>
      <c r="AD10" s="20"/>
      <c r="AE10" s="22"/>
      <c r="AF10" s="22"/>
      <c r="AG10" s="22"/>
      <c r="AH10" s="22"/>
      <c r="AI10" s="22"/>
      <c r="AJ10" s="23">
        <v>44197</v>
      </c>
      <c r="AK10" s="23">
        <v>44561</v>
      </c>
      <c r="AL10" s="24"/>
      <c r="AM10" s="24"/>
      <c r="AN10" s="25"/>
      <c r="AO10" s="25"/>
      <c r="AP10" s="26"/>
      <c r="AQ10" s="26"/>
      <c r="AR10" s="26"/>
      <c r="AS10" s="26"/>
    </row>
    <row r="11" spans="1:45" ht="102" x14ac:dyDescent="0.25">
      <c r="A11" s="73" t="s">
        <v>37</v>
      </c>
      <c r="B11" s="74">
        <v>1</v>
      </c>
      <c r="C11" s="75" t="s">
        <v>38</v>
      </c>
      <c r="D11" s="74">
        <v>1</v>
      </c>
      <c r="E11" s="75" t="s">
        <v>39</v>
      </c>
      <c r="F11" s="75" t="s">
        <v>40</v>
      </c>
      <c r="G11" s="75" t="s">
        <v>41</v>
      </c>
      <c r="H11" s="74" t="s">
        <v>42</v>
      </c>
      <c r="I11" s="76" t="s">
        <v>43</v>
      </c>
      <c r="J11" s="75" t="s">
        <v>58</v>
      </c>
      <c r="K11" s="80" t="s">
        <v>64</v>
      </c>
      <c r="L11" s="11" t="s">
        <v>65</v>
      </c>
      <c r="M11" s="12" t="s">
        <v>66</v>
      </c>
      <c r="N11" s="13" t="s">
        <v>67</v>
      </c>
      <c r="O11" s="179"/>
      <c r="P11" s="17"/>
      <c r="Q11" s="83"/>
      <c r="R11" s="84"/>
      <c r="S11" s="43"/>
      <c r="T11" s="43"/>
      <c r="U11" s="20">
        <v>1</v>
      </c>
      <c r="V11" s="21"/>
      <c r="W11" s="21" t="s">
        <v>49</v>
      </c>
      <c r="X11" s="20"/>
      <c r="Y11" s="20"/>
      <c r="Z11" s="20"/>
      <c r="AA11" s="22"/>
      <c r="AB11" s="20"/>
      <c r="AC11" s="20"/>
      <c r="AD11" s="20"/>
      <c r="AE11" s="22"/>
      <c r="AF11" s="22"/>
      <c r="AG11" s="22"/>
      <c r="AH11" s="22"/>
      <c r="AI11" s="22"/>
      <c r="AJ11" s="23">
        <v>44197</v>
      </c>
      <c r="AK11" s="23">
        <v>44286</v>
      </c>
      <c r="AL11" s="24"/>
      <c r="AM11" s="24"/>
      <c r="AN11" s="25"/>
      <c r="AO11" s="25"/>
      <c r="AP11" s="26"/>
      <c r="AQ11" s="26"/>
      <c r="AR11" s="26"/>
      <c r="AS11" s="26"/>
    </row>
    <row r="12" spans="1:45" ht="114.75" x14ac:dyDescent="0.25">
      <c r="A12" s="73" t="s">
        <v>37</v>
      </c>
      <c r="B12" s="74">
        <v>1</v>
      </c>
      <c r="C12" s="75" t="s">
        <v>38</v>
      </c>
      <c r="D12" s="74">
        <v>1</v>
      </c>
      <c r="E12" s="75" t="s">
        <v>39</v>
      </c>
      <c r="F12" s="75" t="s">
        <v>40</v>
      </c>
      <c r="G12" s="75" t="s">
        <v>41</v>
      </c>
      <c r="H12" s="74" t="s">
        <v>42</v>
      </c>
      <c r="I12" s="76" t="s">
        <v>43</v>
      </c>
      <c r="J12" s="75" t="s">
        <v>58</v>
      </c>
      <c r="K12" s="10" t="s">
        <v>68</v>
      </c>
      <c r="L12" s="11" t="s">
        <v>69</v>
      </c>
      <c r="M12" s="12" t="s">
        <v>70</v>
      </c>
      <c r="N12" s="13" t="s">
        <v>71</v>
      </c>
      <c r="O12" s="82"/>
      <c r="P12" s="83"/>
      <c r="Q12" s="84"/>
      <c r="R12" s="81"/>
      <c r="S12" s="18"/>
      <c r="T12" s="85"/>
      <c r="U12" s="20">
        <v>1</v>
      </c>
      <c r="V12" s="21"/>
      <c r="W12" s="21" t="s">
        <v>49</v>
      </c>
      <c r="X12" s="20"/>
      <c r="Y12" s="20"/>
      <c r="Z12" s="20"/>
      <c r="AA12" s="22"/>
      <c r="AB12" s="20"/>
      <c r="AC12" s="20"/>
      <c r="AD12" s="20"/>
      <c r="AE12" s="22"/>
      <c r="AF12" s="22"/>
      <c r="AG12" s="22"/>
      <c r="AH12" s="22"/>
      <c r="AI12" s="22"/>
      <c r="AJ12" s="23">
        <v>44197</v>
      </c>
      <c r="AK12" s="23">
        <v>44561</v>
      </c>
      <c r="AL12" s="24"/>
      <c r="AM12" s="24"/>
      <c r="AN12" s="25"/>
      <c r="AO12" s="25"/>
      <c r="AP12" s="26"/>
      <c r="AQ12" s="26"/>
      <c r="AR12" s="26"/>
      <c r="AS12" s="26"/>
    </row>
    <row r="13" spans="1:45" ht="89.25" x14ac:dyDescent="0.25">
      <c r="A13" s="73" t="s">
        <v>37</v>
      </c>
      <c r="B13" s="74">
        <v>1</v>
      </c>
      <c r="C13" s="75" t="s">
        <v>38</v>
      </c>
      <c r="D13" s="74">
        <v>2</v>
      </c>
      <c r="E13" s="75" t="s">
        <v>72</v>
      </c>
      <c r="F13" s="74" t="s">
        <v>73</v>
      </c>
      <c r="G13" s="75" t="s">
        <v>74</v>
      </c>
      <c r="H13" s="74" t="s">
        <v>42</v>
      </c>
      <c r="I13" s="76" t="s">
        <v>75</v>
      </c>
      <c r="J13" s="75" t="s">
        <v>76</v>
      </c>
      <c r="K13" s="75" t="s">
        <v>45</v>
      </c>
      <c r="L13" s="11" t="s">
        <v>77</v>
      </c>
      <c r="M13" s="10" t="s">
        <v>78</v>
      </c>
      <c r="N13" s="327" t="s">
        <v>79</v>
      </c>
      <c r="O13" s="34"/>
      <c r="P13" s="22"/>
      <c r="Q13" s="22"/>
      <c r="R13" s="22"/>
      <c r="S13" s="22"/>
      <c r="T13" s="22"/>
      <c r="U13" s="20">
        <v>1</v>
      </c>
      <c r="V13" s="21"/>
      <c r="W13" s="21" t="s">
        <v>49</v>
      </c>
      <c r="X13" s="20"/>
      <c r="Y13" s="20"/>
      <c r="Z13" s="20"/>
      <c r="AA13" s="35"/>
      <c r="AB13" s="20"/>
      <c r="AC13" s="20"/>
      <c r="AD13" s="20"/>
      <c r="AE13" s="35"/>
      <c r="AF13" s="35"/>
      <c r="AG13" s="22"/>
      <c r="AH13" s="22"/>
      <c r="AI13" s="22"/>
      <c r="AJ13" s="23">
        <v>44197</v>
      </c>
      <c r="AK13" s="23">
        <v>44348</v>
      </c>
      <c r="AL13" s="24"/>
      <c r="AM13" s="24"/>
      <c r="AN13" s="25"/>
      <c r="AO13" s="25">
        <f t="shared" si="0"/>
        <v>0</v>
      </c>
      <c r="AP13" s="26"/>
      <c r="AQ13" s="26"/>
      <c r="AR13" s="26"/>
      <c r="AS13" s="26"/>
    </row>
    <row r="14" spans="1:45" ht="114.75" x14ac:dyDescent="0.25">
      <c r="A14" s="73" t="s">
        <v>37</v>
      </c>
      <c r="B14" s="74">
        <v>1</v>
      </c>
      <c r="C14" s="75" t="s">
        <v>38</v>
      </c>
      <c r="D14" s="74">
        <v>2</v>
      </c>
      <c r="E14" s="75" t="s">
        <v>72</v>
      </c>
      <c r="F14" s="75" t="s">
        <v>73</v>
      </c>
      <c r="G14" s="75" t="s">
        <v>74</v>
      </c>
      <c r="H14" s="74" t="s">
        <v>42</v>
      </c>
      <c r="I14" s="76" t="s">
        <v>75</v>
      </c>
      <c r="J14" s="75" t="s">
        <v>76</v>
      </c>
      <c r="K14" s="75" t="s">
        <v>45</v>
      </c>
      <c r="L14" s="11" t="s">
        <v>80</v>
      </c>
      <c r="M14" s="10" t="s">
        <v>81</v>
      </c>
      <c r="N14" s="327" t="s">
        <v>82</v>
      </c>
      <c r="O14" s="34"/>
      <c r="P14" s="19"/>
      <c r="Q14" s="66"/>
      <c r="R14" s="14"/>
      <c r="S14" s="22"/>
      <c r="T14" s="22"/>
      <c r="U14" s="20">
        <v>1</v>
      </c>
      <c r="V14" s="21"/>
      <c r="W14" s="21" t="s">
        <v>49</v>
      </c>
      <c r="X14" s="20"/>
      <c r="Y14" s="20"/>
      <c r="Z14" s="20"/>
      <c r="AA14" s="35"/>
      <c r="AB14" s="20"/>
      <c r="AC14" s="20"/>
      <c r="AD14" s="20"/>
      <c r="AE14" s="35"/>
      <c r="AF14" s="35"/>
      <c r="AG14" s="22"/>
      <c r="AH14" s="22"/>
      <c r="AI14" s="22"/>
      <c r="AJ14" s="23">
        <v>44197</v>
      </c>
      <c r="AK14" s="23">
        <v>44348</v>
      </c>
      <c r="AL14" s="24"/>
      <c r="AM14" s="24"/>
      <c r="AN14" s="25"/>
      <c r="AO14" s="25"/>
      <c r="AP14" s="26"/>
      <c r="AQ14" s="26"/>
      <c r="AR14" s="26"/>
      <c r="AS14" s="26"/>
    </row>
    <row r="15" spans="1:45" ht="89.25" x14ac:dyDescent="0.25">
      <c r="A15" s="73" t="s">
        <v>37</v>
      </c>
      <c r="B15" s="74">
        <v>1</v>
      </c>
      <c r="C15" s="75" t="s">
        <v>38</v>
      </c>
      <c r="D15" s="74">
        <v>2</v>
      </c>
      <c r="E15" s="75" t="s">
        <v>72</v>
      </c>
      <c r="F15" s="75" t="s">
        <v>73</v>
      </c>
      <c r="G15" s="75" t="s">
        <v>74</v>
      </c>
      <c r="H15" s="74" t="s">
        <v>42</v>
      </c>
      <c r="I15" s="76" t="s">
        <v>75</v>
      </c>
      <c r="J15" s="75" t="s">
        <v>76</v>
      </c>
      <c r="K15" s="75" t="s">
        <v>45</v>
      </c>
      <c r="L15" s="11" t="s">
        <v>83</v>
      </c>
      <c r="M15" s="10" t="s">
        <v>84</v>
      </c>
      <c r="N15" s="327" t="s">
        <v>79</v>
      </c>
      <c r="O15" s="34"/>
      <c r="P15" s="22"/>
      <c r="Q15" s="22"/>
      <c r="R15" s="22"/>
      <c r="S15" s="22"/>
      <c r="T15" s="22"/>
      <c r="U15" s="20">
        <v>1</v>
      </c>
      <c r="V15" s="21"/>
      <c r="W15" s="21" t="s">
        <v>49</v>
      </c>
      <c r="X15" s="20"/>
      <c r="Y15" s="20"/>
      <c r="Z15" s="20"/>
      <c r="AA15" s="35"/>
      <c r="AB15" s="20"/>
      <c r="AC15" s="20"/>
      <c r="AD15" s="20"/>
      <c r="AE15" s="35"/>
      <c r="AF15" s="22"/>
      <c r="AG15" s="22"/>
      <c r="AH15" s="22"/>
      <c r="AI15" s="22"/>
      <c r="AJ15" s="23">
        <v>44197</v>
      </c>
      <c r="AK15" s="23">
        <v>44227</v>
      </c>
      <c r="AL15" s="24"/>
      <c r="AM15" s="24"/>
      <c r="AN15" s="25"/>
      <c r="AO15" s="25">
        <f t="shared" si="0"/>
        <v>0</v>
      </c>
      <c r="AP15" s="26"/>
      <c r="AQ15" s="26"/>
      <c r="AR15" s="26"/>
      <c r="AS15" s="26"/>
    </row>
    <row r="16" spans="1:45" ht="89.25" x14ac:dyDescent="0.25">
      <c r="A16" s="73" t="s">
        <v>37</v>
      </c>
      <c r="B16" s="74">
        <v>1</v>
      </c>
      <c r="C16" s="75" t="s">
        <v>38</v>
      </c>
      <c r="D16" s="74">
        <v>2</v>
      </c>
      <c r="E16" s="75" t="s">
        <v>72</v>
      </c>
      <c r="F16" s="75" t="s">
        <v>73</v>
      </c>
      <c r="G16" s="75" t="s">
        <v>74</v>
      </c>
      <c r="H16" s="74" t="s">
        <v>42</v>
      </c>
      <c r="I16" s="76" t="s">
        <v>75</v>
      </c>
      <c r="J16" s="75" t="s">
        <v>76</v>
      </c>
      <c r="K16" s="75" t="s">
        <v>45</v>
      </c>
      <c r="L16" s="11" t="s">
        <v>85</v>
      </c>
      <c r="M16" s="10" t="s">
        <v>86</v>
      </c>
      <c r="N16" s="327" t="s">
        <v>87</v>
      </c>
      <c r="O16" s="34"/>
      <c r="P16" s="85"/>
      <c r="Q16" s="22"/>
      <c r="R16" s="22"/>
      <c r="S16" s="22"/>
      <c r="T16" s="22"/>
      <c r="U16" s="20">
        <v>1</v>
      </c>
      <c r="V16" s="21"/>
      <c r="W16" s="21" t="s">
        <v>49</v>
      </c>
      <c r="X16" s="20"/>
      <c r="Y16" s="20"/>
      <c r="Z16" s="20"/>
      <c r="AA16" s="22"/>
      <c r="AB16" s="20"/>
      <c r="AC16" s="20"/>
      <c r="AD16" s="20"/>
      <c r="AE16" s="22"/>
      <c r="AF16" s="35"/>
      <c r="AG16" s="35"/>
      <c r="AH16" s="35"/>
      <c r="AI16" s="22"/>
      <c r="AJ16" s="23">
        <v>44197</v>
      </c>
      <c r="AK16" s="23">
        <v>44346</v>
      </c>
      <c r="AL16" s="24"/>
      <c r="AM16" s="24"/>
      <c r="AN16" s="25"/>
      <c r="AO16" s="25">
        <f t="shared" si="0"/>
        <v>0</v>
      </c>
      <c r="AP16" s="26"/>
      <c r="AQ16" s="26"/>
      <c r="AR16" s="26"/>
      <c r="AS16" s="26"/>
    </row>
    <row r="17" spans="1:51" ht="89.25" x14ac:dyDescent="0.25">
      <c r="A17" s="73" t="s">
        <v>37</v>
      </c>
      <c r="B17" s="74">
        <v>1</v>
      </c>
      <c r="C17" s="75" t="s">
        <v>38</v>
      </c>
      <c r="D17" s="74">
        <v>2</v>
      </c>
      <c r="E17" s="75" t="s">
        <v>72</v>
      </c>
      <c r="F17" s="75" t="s">
        <v>73</v>
      </c>
      <c r="G17" s="75" t="s">
        <v>74</v>
      </c>
      <c r="H17" s="74" t="s">
        <v>42</v>
      </c>
      <c r="I17" s="76" t="s">
        <v>75</v>
      </c>
      <c r="J17" s="75" t="s">
        <v>76</v>
      </c>
      <c r="K17" s="75" t="s">
        <v>45</v>
      </c>
      <c r="L17" s="11" t="s">
        <v>88</v>
      </c>
      <c r="M17" s="10" t="s">
        <v>89</v>
      </c>
      <c r="N17" s="327" t="s">
        <v>90</v>
      </c>
      <c r="O17" s="34"/>
      <c r="P17" s="14"/>
      <c r="Q17" s="66"/>
      <c r="R17" s="22"/>
      <c r="S17" s="22"/>
      <c r="T17" s="22"/>
      <c r="U17" s="20">
        <v>1</v>
      </c>
      <c r="V17" s="21"/>
      <c r="W17" s="21" t="s">
        <v>49</v>
      </c>
      <c r="X17" s="20"/>
      <c r="Y17" s="20"/>
      <c r="Z17" s="20"/>
      <c r="AA17" s="35"/>
      <c r="AB17" s="20"/>
      <c r="AC17" s="20"/>
      <c r="AD17" s="20"/>
      <c r="AE17" s="35"/>
      <c r="AF17" s="22"/>
      <c r="AG17" s="22"/>
      <c r="AH17" s="22"/>
      <c r="AI17" s="22"/>
      <c r="AJ17" s="23">
        <v>44197</v>
      </c>
      <c r="AK17" s="23">
        <v>44561</v>
      </c>
      <c r="AL17" s="24"/>
      <c r="AM17" s="24"/>
      <c r="AN17" s="25"/>
      <c r="AO17" s="25"/>
      <c r="AP17" s="26"/>
      <c r="AQ17" s="26"/>
      <c r="AR17" s="26"/>
      <c r="AS17" s="26"/>
    </row>
    <row r="18" spans="1:51" ht="89.25" x14ac:dyDescent="0.25">
      <c r="A18" s="73" t="s">
        <v>37</v>
      </c>
      <c r="B18" s="74">
        <v>1</v>
      </c>
      <c r="C18" s="75" t="s">
        <v>38</v>
      </c>
      <c r="D18" s="74">
        <v>2</v>
      </c>
      <c r="E18" s="75" t="s">
        <v>72</v>
      </c>
      <c r="F18" s="75" t="s">
        <v>73</v>
      </c>
      <c r="G18" s="75" t="s">
        <v>74</v>
      </c>
      <c r="H18" s="74" t="s">
        <v>42</v>
      </c>
      <c r="I18" s="76" t="s">
        <v>75</v>
      </c>
      <c r="J18" s="75" t="s">
        <v>76</v>
      </c>
      <c r="K18" s="75" t="s">
        <v>45</v>
      </c>
      <c r="L18" s="11" t="s">
        <v>91</v>
      </c>
      <c r="M18" s="10" t="s">
        <v>92</v>
      </c>
      <c r="N18" s="327" t="s">
        <v>93</v>
      </c>
      <c r="O18" s="86"/>
      <c r="P18" s="85"/>
      <c r="Q18" s="22"/>
      <c r="R18" s="22"/>
      <c r="S18" s="22"/>
      <c r="T18" s="22"/>
      <c r="U18" s="20">
        <v>1</v>
      </c>
      <c r="V18" s="21"/>
      <c r="W18" s="21" t="s">
        <v>49</v>
      </c>
      <c r="X18" s="20"/>
      <c r="Y18" s="20"/>
      <c r="Z18" s="20"/>
      <c r="AA18" s="22"/>
      <c r="AB18" s="20"/>
      <c r="AC18" s="20"/>
      <c r="AD18" s="20"/>
      <c r="AE18" s="22"/>
      <c r="AF18" s="35"/>
      <c r="AG18" s="35"/>
      <c r="AH18" s="35"/>
      <c r="AI18" s="22"/>
      <c r="AJ18" s="23">
        <v>44197</v>
      </c>
      <c r="AK18" s="23">
        <v>44348</v>
      </c>
      <c r="AL18" s="24"/>
      <c r="AM18" s="24"/>
      <c r="AN18" s="25"/>
      <c r="AO18" s="25"/>
      <c r="AP18" s="26"/>
      <c r="AQ18" s="26"/>
      <c r="AR18" s="26"/>
      <c r="AS18" s="26"/>
    </row>
    <row r="19" spans="1:51" ht="114.75" x14ac:dyDescent="0.25">
      <c r="A19" s="87" t="s">
        <v>94</v>
      </c>
      <c r="B19" s="74">
        <v>2</v>
      </c>
      <c r="C19" s="75" t="s">
        <v>95</v>
      </c>
      <c r="D19" s="74">
        <v>1</v>
      </c>
      <c r="E19" s="75" t="s">
        <v>96</v>
      </c>
      <c r="F19" s="75" t="s">
        <v>97</v>
      </c>
      <c r="G19" s="75" t="s">
        <v>41</v>
      </c>
      <c r="H19" s="74" t="s">
        <v>42</v>
      </c>
      <c r="I19" s="76" t="s">
        <v>98</v>
      </c>
      <c r="J19" s="75" t="s">
        <v>99</v>
      </c>
      <c r="K19" s="327" t="s">
        <v>100</v>
      </c>
      <c r="L19" s="11" t="s">
        <v>528</v>
      </c>
      <c r="M19" s="11" t="s">
        <v>527</v>
      </c>
      <c r="N19" s="327" t="s">
        <v>101</v>
      </c>
      <c r="O19" s="30"/>
      <c r="P19" s="89"/>
      <c r="Q19" s="22"/>
      <c r="R19" s="22"/>
      <c r="S19" s="22"/>
      <c r="T19" s="22"/>
      <c r="U19" s="20">
        <v>1</v>
      </c>
      <c r="V19" s="21"/>
      <c r="W19" s="21" t="s">
        <v>49</v>
      </c>
      <c r="X19" s="20"/>
      <c r="Y19" s="20"/>
      <c r="Z19" s="20"/>
      <c r="AA19" s="22"/>
      <c r="AB19" s="20"/>
      <c r="AC19" s="20"/>
      <c r="AD19" s="20"/>
      <c r="AE19" s="22"/>
      <c r="AF19" s="35"/>
      <c r="AG19" s="35"/>
      <c r="AH19" s="35"/>
      <c r="AI19" s="22"/>
      <c r="AJ19" s="23">
        <v>44197</v>
      </c>
      <c r="AK19" s="23">
        <v>44469</v>
      </c>
      <c r="AL19" s="24"/>
      <c r="AM19" s="24"/>
      <c r="AN19" s="25"/>
      <c r="AO19" s="25"/>
      <c r="AP19" s="26"/>
      <c r="AQ19" s="26"/>
      <c r="AR19" s="26"/>
      <c r="AS19" s="26"/>
    </row>
    <row r="20" spans="1:51" ht="114.75" x14ac:dyDescent="0.25">
      <c r="A20" s="87" t="s">
        <v>94</v>
      </c>
      <c r="B20" s="74">
        <v>2</v>
      </c>
      <c r="C20" s="75" t="s">
        <v>95</v>
      </c>
      <c r="D20" s="74">
        <v>1</v>
      </c>
      <c r="E20" s="75" t="s">
        <v>96</v>
      </c>
      <c r="F20" s="75" t="s">
        <v>97</v>
      </c>
      <c r="G20" s="75" t="s">
        <v>41</v>
      </c>
      <c r="H20" s="74" t="s">
        <v>42</v>
      </c>
      <c r="I20" s="183" t="s">
        <v>98</v>
      </c>
      <c r="J20" s="75" t="s">
        <v>99</v>
      </c>
      <c r="K20" s="10" t="s">
        <v>102</v>
      </c>
      <c r="L20" s="11" t="s">
        <v>103</v>
      </c>
      <c r="M20" s="12" t="s">
        <v>104</v>
      </c>
      <c r="N20" s="327" t="s">
        <v>105</v>
      </c>
      <c r="O20" s="31"/>
      <c r="P20" s="88" t="s">
        <v>106</v>
      </c>
      <c r="Q20" s="30"/>
      <c r="R20" s="22"/>
      <c r="S20" s="22"/>
      <c r="T20" s="22"/>
      <c r="U20" s="20">
        <v>1</v>
      </c>
      <c r="V20" s="21"/>
      <c r="W20" s="21" t="s">
        <v>49</v>
      </c>
      <c r="X20" s="20"/>
      <c r="Y20" s="20"/>
      <c r="Z20" s="20"/>
      <c r="AA20" s="22"/>
      <c r="AB20" s="20"/>
      <c r="AC20" s="20"/>
      <c r="AD20" s="20"/>
      <c r="AE20" s="22"/>
      <c r="AF20" s="22"/>
      <c r="AG20" s="22"/>
      <c r="AH20" s="22"/>
      <c r="AI20" s="22"/>
      <c r="AJ20" s="23">
        <v>44197</v>
      </c>
      <c r="AK20" s="23">
        <v>44561</v>
      </c>
      <c r="AL20" s="24"/>
      <c r="AM20" s="24"/>
      <c r="AN20" s="25"/>
      <c r="AO20" s="25">
        <f t="shared" si="0"/>
        <v>0</v>
      </c>
      <c r="AP20" s="26"/>
      <c r="AQ20" s="26"/>
      <c r="AR20" s="26"/>
      <c r="AS20" s="26"/>
    </row>
    <row r="21" spans="1:51" ht="114.75" x14ac:dyDescent="0.25">
      <c r="A21" s="87" t="s">
        <v>94</v>
      </c>
      <c r="B21" s="74">
        <v>2</v>
      </c>
      <c r="C21" s="75" t="s">
        <v>95</v>
      </c>
      <c r="D21" s="74">
        <v>1</v>
      </c>
      <c r="E21" s="75" t="s">
        <v>96</v>
      </c>
      <c r="F21" s="75" t="s">
        <v>97</v>
      </c>
      <c r="G21" s="75" t="s">
        <v>41</v>
      </c>
      <c r="H21" s="74" t="s">
        <v>42</v>
      </c>
      <c r="I21" s="76" t="s">
        <v>98</v>
      </c>
      <c r="J21" s="75" t="s">
        <v>107</v>
      </c>
      <c r="K21" s="8" t="s">
        <v>108</v>
      </c>
      <c r="L21" s="11" t="s">
        <v>109</v>
      </c>
      <c r="M21" s="12" t="s">
        <v>110</v>
      </c>
      <c r="N21" s="327" t="s">
        <v>101</v>
      </c>
      <c r="O21" s="17"/>
      <c r="P21" s="93"/>
      <c r="Q21" s="93"/>
      <c r="R21" s="22"/>
      <c r="S21" s="22"/>
      <c r="T21" s="22"/>
      <c r="U21" s="20">
        <v>1</v>
      </c>
      <c r="V21" s="21"/>
      <c r="W21" s="21" t="s">
        <v>49</v>
      </c>
      <c r="X21" s="22"/>
      <c r="Y21" s="22"/>
      <c r="Z21" s="22"/>
      <c r="AA21" s="22"/>
      <c r="AB21" s="22"/>
      <c r="AC21" s="22"/>
      <c r="AD21" s="22"/>
      <c r="AE21" s="22"/>
      <c r="AF21" s="22"/>
      <c r="AG21" s="22"/>
      <c r="AH21" s="22"/>
      <c r="AI21" s="22"/>
      <c r="AJ21" s="23">
        <v>44197</v>
      </c>
      <c r="AK21" s="23">
        <v>44316</v>
      </c>
      <c r="AL21" s="24"/>
      <c r="AM21" s="24"/>
      <c r="AN21" s="25"/>
      <c r="AO21" s="25">
        <f t="shared" si="0"/>
        <v>0</v>
      </c>
      <c r="AP21" s="26"/>
      <c r="AQ21" s="26"/>
      <c r="AR21" s="26"/>
      <c r="AS21" s="26"/>
    </row>
    <row r="22" spans="1:51" ht="114.75" x14ac:dyDescent="0.25">
      <c r="A22" s="87" t="s">
        <v>94</v>
      </c>
      <c r="B22" s="74">
        <v>2</v>
      </c>
      <c r="C22" s="75" t="s">
        <v>95</v>
      </c>
      <c r="D22" s="74">
        <v>1</v>
      </c>
      <c r="E22" s="75" t="s">
        <v>96</v>
      </c>
      <c r="F22" s="75" t="s">
        <v>97</v>
      </c>
      <c r="G22" s="75" t="s">
        <v>41</v>
      </c>
      <c r="H22" s="74" t="s">
        <v>42</v>
      </c>
      <c r="I22" s="76" t="s">
        <v>98</v>
      </c>
      <c r="J22" s="75" t="s">
        <v>107</v>
      </c>
      <c r="K22" s="8" t="s">
        <v>111</v>
      </c>
      <c r="L22" s="11" t="s">
        <v>112</v>
      </c>
      <c r="M22" s="12" t="s">
        <v>113</v>
      </c>
      <c r="N22" s="327" t="s">
        <v>523</v>
      </c>
      <c r="O22" s="17"/>
      <c r="P22" s="93"/>
      <c r="Q22" s="93"/>
      <c r="R22" s="22"/>
      <c r="S22" s="22"/>
      <c r="T22" s="22"/>
      <c r="U22" s="20">
        <v>1</v>
      </c>
      <c r="V22" s="21"/>
      <c r="W22" s="21" t="s">
        <v>49</v>
      </c>
      <c r="X22" s="22"/>
      <c r="Y22" s="22"/>
      <c r="Z22" s="22"/>
      <c r="AA22" s="22"/>
      <c r="AB22" s="22"/>
      <c r="AC22" s="22"/>
      <c r="AD22" s="22"/>
      <c r="AE22" s="22"/>
      <c r="AF22" s="22"/>
      <c r="AG22" s="22"/>
      <c r="AH22" s="22"/>
      <c r="AI22" s="22"/>
      <c r="AJ22" s="23">
        <v>44197</v>
      </c>
      <c r="AK22" s="23">
        <v>44377</v>
      </c>
      <c r="AL22" s="24"/>
      <c r="AM22" s="24"/>
      <c r="AN22" s="25"/>
      <c r="AO22" s="25">
        <f t="shared" si="0"/>
        <v>0</v>
      </c>
      <c r="AP22" s="26"/>
      <c r="AQ22" s="26"/>
      <c r="AR22" s="26"/>
      <c r="AS22" s="26"/>
    </row>
    <row r="23" spans="1:51" s="193" customFormat="1" ht="114.75" x14ac:dyDescent="0.25">
      <c r="A23" s="184" t="s">
        <v>94</v>
      </c>
      <c r="B23" s="185">
        <v>2</v>
      </c>
      <c r="C23" s="186" t="s">
        <v>95</v>
      </c>
      <c r="D23" s="185">
        <v>2</v>
      </c>
      <c r="E23" s="186" t="s">
        <v>114</v>
      </c>
      <c r="F23" s="186" t="s">
        <v>97</v>
      </c>
      <c r="G23" s="186" t="s">
        <v>115</v>
      </c>
      <c r="H23" s="185" t="s">
        <v>42</v>
      </c>
      <c r="I23" s="187" t="s">
        <v>116</v>
      </c>
      <c r="J23" s="186" t="s">
        <v>117</v>
      </c>
      <c r="K23" s="188" t="s">
        <v>118</v>
      </c>
      <c r="L23" s="189" t="s">
        <v>119</v>
      </c>
      <c r="M23" s="190" t="s">
        <v>120</v>
      </c>
      <c r="N23" s="191" t="s">
        <v>121</v>
      </c>
      <c r="O23" s="91"/>
      <c r="P23" s="192"/>
      <c r="R23" s="91"/>
      <c r="S23" s="91"/>
      <c r="T23" s="91"/>
      <c r="U23" s="194">
        <v>1</v>
      </c>
      <c r="V23" s="195"/>
      <c r="W23" s="195" t="s">
        <v>49</v>
      </c>
      <c r="X23" s="91"/>
      <c r="Y23" s="91"/>
      <c r="Z23" s="91"/>
      <c r="AA23" s="91"/>
      <c r="AB23" s="91"/>
      <c r="AC23" s="91"/>
      <c r="AD23" s="91"/>
      <c r="AE23" s="91"/>
      <c r="AF23" s="91"/>
      <c r="AG23" s="91"/>
      <c r="AH23" s="91"/>
      <c r="AI23" s="91"/>
      <c r="AJ23" s="196"/>
      <c r="AK23" s="196"/>
      <c r="AL23" s="197"/>
      <c r="AM23" s="197"/>
      <c r="AN23" s="198"/>
      <c r="AO23" s="198"/>
      <c r="AP23" s="199"/>
      <c r="AQ23" s="199"/>
      <c r="AR23" s="199"/>
      <c r="AS23" s="199"/>
      <c r="AT23"/>
      <c r="AU23"/>
      <c r="AV23"/>
      <c r="AW23"/>
      <c r="AX23"/>
      <c r="AY23"/>
    </row>
    <row r="24" spans="1:51" s="193" customFormat="1" ht="114.75" x14ac:dyDescent="0.25">
      <c r="A24" s="184" t="s">
        <v>94</v>
      </c>
      <c r="B24" s="185">
        <v>2</v>
      </c>
      <c r="C24" s="186" t="s">
        <v>95</v>
      </c>
      <c r="D24" s="185">
        <v>2</v>
      </c>
      <c r="E24" s="186" t="s">
        <v>114</v>
      </c>
      <c r="F24" s="186" t="s">
        <v>97</v>
      </c>
      <c r="G24" s="186" t="s">
        <v>115</v>
      </c>
      <c r="H24" s="185" t="s">
        <v>42</v>
      </c>
      <c r="I24" s="187" t="s">
        <v>116</v>
      </c>
      <c r="J24" s="186" t="s">
        <v>117</v>
      </c>
      <c r="K24" s="200">
        <v>1</v>
      </c>
      <c r="L24" s="189" t="s">
        <v>122</v>
      </c>
      <c r="M24" s="190" t="s">
        <v>123</v>
      </c>
      <c r="N24" s="191" t="s">
        <v>124</v>
      </c>
      <c r="O24" s="91"/>
      <c r="P24" s="91"/>
      <c r="Q24" s="91"/>
      <c r="R24" s="91"/>
      <c r="S24" s="91"/>
      <c r="T24" s="91"/>
      <c r="U24" s="194">
        <v>1</v>
      </c>
      <c r="V24" s="195"/>
      <c r="W24" s="195" t="s">
        <v>49</v>
      </c>
      <c r="X24" s="91"/>
      <c r="Y24" s="91"/>
      <c r="Z24" s="91"/>
      <c r="AA24" s="91"/>
      <c r="AB24" s="91"/>
      <c r="AC24" s="91"/>
      <c r="AD24" s="91"/>
      <c r="AE24" s="91"/>
      <c r="AF24" s="91"/>
      <c r="AG24" s="91"/>
      <c r="AH24" s="91"/>
      <c r="AI24" s="91"/>
      <c r="AJ24" s="196"/>
      <c r="AK24" s="196"/>
      <c r="AL24" s="197"/>
      <c r="AM24" s="197"/>
      <c r="AN24" s="198"/>
      <c r="AO24" s="198"/>
      <c r="AP24" s="199"/>
      <c r="AQ24" s="199"/>
      <c r="AR24" s="199"/>
      <c r="AS24" s="199"/>
      <c r="AT24"/>
      <c r="AU24"/>
      <c r="AV24"/>
      <c r="AW24"/>
      <c r="AX24"/>
      <c r="AY24"/>
    </row>
    <row r="25" spans="1:51" s="215" customFormat="1" ht="114.75" x14ac:dyDescent="0.25">
      <c r="A25" s="201" t="s">
        <v>94</v>
      </c>
      <c r="B25" s="202">
        <v>2</v>
      </c>
      <c r="C25" s="203" t="s">
        <v>95</v>
      </c>
      <c r="D25" s="202">
        <v>2</v>
      </c>
      <c r="E25" s="203" t="s">
        <v>114</v>
      </c>
      <c r="F25" s="203" t="s">
        <v>97</v>
      </c>
      <c r="G25" s="203" t="s">
        <v>115</v>
      </c>
      <c r="H25" s="202" t="s">
        <v>42</v>
      </c>
      <c r="I25" s="204" t="s">
        <v>116</v>
      </c>
      <c r="J25" s="203" t="s">
        <v>117</v>
      </c>
      <c r="K25" s="205" t="s">
        <v>125</v>
      </c>
      <c r="L25" s="206" t="s">
        <v>126</v>
      </c>
      <c r="M25" s="205" t="s">
        <v>127</v>
      </c>
      <c r="N25" s="207" t="s">
        <v>124</v>
      </c>
      <c r="O25" s="208"/>
      <c r="P25" s="208"/>
      <c r="Q25" s="208"/>
      <c r="R25" s="208"/>
      <c r="S25" s="208"/>
      <c r="T25" s="208"/>
      <c r="U25" s="209">
        <v>1</v>
      </c>
      <c r="V25" s="210"/>
      <c r="W25" s="210" t="s">
        <v>49</v>
      </c>
      <c r="X25" s="209"/>
      <c r="Y25" s="209"/>
      <c r="Z25" s="209"/>
      <c r="AA25" s="209"/>
      <c r="AB25" s="209"/>
      <c r="AC25" s="209"/>
      <c r="AD25" s="209"/>
      <c r="AE25" s="209"/>
      <c r="AF25" s="208"/>
      <c r="AG25" s="208"/>
      <c r="AH25" s="208"/>
      <c r="AI25" s="208"/>
      <c r="AJ25" s="211">
        <v>44197</v>
      </c>
      <c r="AK25" s="211"/>
      <c r="AL25" s="212"/>
      <c r="AM25" s="212"/>
      <c r="AN25" s="213"/>
      <c r="AO25" s="213">
        <f t="shared" si="0"/>
        <v>0</v>
      </c>
      <c r="AP25" s="214"/>
      <c r="AQ25" s="214"/>
      <c r="AR25" s="214"/>
      <c r="AS25" s="214"/>
      <c r="AT25"/>
      <c r="AU25"/>
      <c r="AV25"/>
    </row>
    <row r="26" spans="1:51" ht="114.75" x14ac:dyDescent="0.25">
      <c r="A26" s="87" t="s">
        <v>94</v>
      </c>
      <c r="B26" s="74">
        <v>2</v>
      </c>
      <c r="C26" s="75" t="s">
        <v>95</v>
      </c>
      <c r="D26" s="74">
        <v>2</v>
      </c>
      <c r="E26" s="75" t="s">
        <v>114</v>
      </c>
      <c r="F26" s="75" t="s">
        <v>97</v>
      </c>
      <c r="G26" s="75" t="s">
        <v>115</v>
      </c>
      <c r="H26" s="74" t="s">
        <v>42</v>
      </c>
      <c r="I26" s="76" t="s">
        <v>116</v>
      </c>
      <c r="J26" s="75" t="s">
        <v>117</v>
      </c>
      <c r="K26" s="10" t="s">
        <v>128</v>
      </c>
      <c r="L26" s="76" t="s">
        <v>129</v>
      </c>
      <c r="M26" s="12" t="s">
        <v>130</v>
      </c>
      <c r="N26" s="327" t="s">
        <v>131</v>
      </c>
      <c r="O26" s="92"/>
      <c r="P26" s="91"/>
      <c r="Q26" s="22"/>
      <c r="R26" s="22"/>
      <c r="S26" s="22"/>
      <c r="T26" s="22"/>
      <c r="U26" s="20">
        <v>1</v>
      </c>
      <c r="V26" s="21"/>
      <c r="W26" s="21" t="s">
        <v>49</v>
      </c>
      <c r="X26" s="22"/>
      <c r="Y26" s="22"/>
      <c r="Z26" s="22"/>
      <c r="AA26" s="22"/>
      <c r="AB26" s="22"/>
      <c r="AC26" s="22"/>
      <c r="AD26" s="22"/>
      <c r="AE26" s="22"/>
      <c r="AF26" s="22"/>
      <c r="AG26" s="22"/>
      <c r="AH26" s="22"/>
      <c r="AI26" s="22"/>
      <c r="AJ26" s="23">
        <v>44197</v>
      </c>
      <c r="AK26" s="23">
        <v>44316</v>
      </c>
      <c r="AL26" s="24"/>
      <c r="AM26" s="24"/>
      <c r="AN26" s="25"/>
      <c r="AO26" s="25">
        <f t="shared" si="0"/>
        <v>0</v>
      </c>
      <c r="AP26" s="26"/>
      <c r="AQ26" s="26"/>
      <c r="AR26" s="26"/>
      <c r="AS26" s="55"/>
    </row>
    <row r="27" spans="1:51" ht="114.75" x14ac:dyDescent="0.25">
      <c r="A27" s="87" t="s">
        <v>94</v>
      </c>
      <c r="B27" s="74">
        <v>2</v>
      </c>
      <c r="C27" s="75" t="s">
        <v>95</v>
      </c>
      <c r="D27" s="74">
        <v>2</v>
      </c>
      <c r="E27" s="75" t="s">
        <v>114</v>
      </c>
      <c r="F27" s="75" t="s">
        <v>97</v>
      </c>
      <c r="G27" s="75" t="s">
        <v>115</v>
      </c>
      <c r="H27" s="74" t="s">
        <v>42</v>
      </c>
      <c r="I27" s="76" t="s">
        <v>116</v>
      </c>
      <c r="J27" s="75" t="s">
        <v>117</v>
      </c>
      <c r="K27" s="29" t="s">
        <v>132</v>
      </c>
      <c r="L27" s="76" t="s">
        <v>129</v>
      </c>
      <c r="M27" s="12" t="s">
        <v>133</v>
      </c>
      <c r="N27" s="327" t="s">
        <v>134</v>
      </c>
      <c r="O27" s="91"/>
      <c r="P27" s="90"/>
      <c r="Q27" s="93"/>
      <c r="R27" s="22"/>
      <c r="S27" s="22"/>
      <c r="T27" s="22"/>
      <c r="U27" s="20">
        <v>1</v>
      </c>
      <c r="V27" s="21"/>
      <c r="W27" s="21" t="s">
        <v>49</v>
      </c>
      <c r="X27" s="22"/>
      <c r="Y27" s="22"/>
      <c r="Z27" s="22"/>
      <c r="AA27" s="22"/>
      <c r="AB27" s="22"/>
      <c r="AC27" s="22"/>
      <c r="AD27" s="22"/>
      <c r="AE27" s="22"/>
      <c r="AF27" s="22"/>
      <c r="AG27" s="22"/>
      <c r="AH27" s="22"/>
      <c r="AI27" s="22"/>
      <c r="AJ27" s="23">
        <v>44197</v>
      </c>
      <c r="AK27" s="23">
        <v>44377</v>
      </c>
      <c r="AL27" s="24"/>
      <c r="AM27" s="24"/>
      <c r="AN27" s="25"/>
      <c r="AO27" s="25">
        <f t="shared" si="0"/>
        <v>0</v>
      </c>
      <c r="AP27" s="26"/>
      <c r="AQ27" s="26"/>
      <c r="AR27" s="26"/>
      <c r="AS27" s="55"/>
    </row>
    <row r="28" spans="1:51" ht="114.75" x14ac:dyDescent="0.25">
      <c r="A28" s="87" t="s">
        <v>94</v>
      </c>
      <c r="B28" s="74">
        <v>2</v>
      </c>
      <c r="C28" s="75" t="s">
        <v>95</v>
      </c>
      <c r="D28" s="74">
        <v>2</v>
      </c>
      <c r="E28" s="75" t="s">
        <v>114</v>
      </c>
      <c r="F28" s="75" t="s">
        <v>97</v>
      </c>
      <c r="G28" s="75" t="s">
        <v>115</v>
      </c>
      <c r="H28" s="74" t="s">
        <v>42</v>
      </c>
      <c r="I28" s="76" t="s">
        <v>116</v>
      </c>
      <c r="J28" s="75" t="s">
        <v>117</v>
      </c>
      <c r="K28" s="29" t="s">
        <v>135</v>
      </c>
      <c r="L28" s="76" t="s">
        <v>129</v>
      </c>
      <c r="M28" s="12" t="s">
        <v>136</v>
      </c>
      <c r="N28" s="327" t="s">
        <v>137</v>
      </c>
      <c r="O28" s="92"/>
      <c r="P28" s="90"/>
      <c r="Q28" s="22"/>
      <c r="R28" s="22"/>
      <c r="S28" s="22"/>
      <c r="T28" s="22"/>
      <c r="U28" s="20">
        <v>1</v>
      </c>
      <c r="V28" s="21"/>
      <c r="W28" s="21" t="s">
        <v>49</v>
      </c>
      <c r="X28" s="22"/>
      <c r="Y28" s="22"/>
      <c r="Z28" s="22"/>
      <c r="AA28" s="22"/>
      <c r="AB28" s="22"/>
      <c r="AC28" s="22"/>
      <c r="AD28" s="22"/>
      <c r="AE28" s="22"/>
      <c r="AF28" s="22"/>
      <c r="AG28" s="22"/>
      <c r="AH28" s="22"/>
      <c r="AI28" s="22"/>
      <c r="AJ28" s="23">
        <v>44197</v>
      </c>
      <c r="AK28" s="23">
        <v>44561</v>
      </c>
      <c r="AL28" s="24"/>
      <c r="AM28" s="24"/>
      <c r="AN28" s="25"/>
      <c r="AO28" s="25">
        <f t="shared" si="0"/>
        <v>0</v>
      </c>
      <c r="AP28" s="26"/>
      <c r="AQ28" s="26"/>
      <c r="AR28" s="26"/>
      <c r="AS28" s="55"/>
    </row>
    <row r="29" spans="1:51" ht="114.75" x14ac:dyDescent="0.25">
      <c r="A29" s="87" t="s">
        <v>94</v>
      </c>
      <c r="B29" s="74">
        <v>2</v>
      </c>
      <c r="C29" s="75" t="s">
        <v>95</v>
      </c>
      <c r="D29" s="74">
        <v>2</v>
      </c>
      <c r="E29" s="75" t="s">
        <v>114</v>
      </c>
      <c r="F29" s="75" t="s">
        <v>97</v>
      </c>
      <c r="G29" s="75" t="s">
        <v>115</v>
      </c>
      <c r="H29" s="74" t="s">
        <v>42</v>
      </c>
      <c r="I29" s="76" t="s">
        <v>116</v>
      </c>
      <c r="J29" s="75" t="s">
        <v>117</v>
      </c>
      <c r="K29" s="29" t="s">
        <v>138</v>
      </c>
      <c r="L29" s="76" t="s">
        <v>129</v>
      </c>
      <c r="M29" s="12" t="s">
        <v>139</v>
      </c>
      <c r="N29" s="327" t="s">
        <v>137</v>
      </c>
      <c r="O29" s="92"/>
      <c r="P29" s="90"/>
      <c r="Q29" s="22"/>
      <c r="R29" s="22"/>
      <c r="S29" s="22"/>
      <c r="T29" s="22"/>
      <c r="U29" s="20">
        <v>1</v>
      </c>
      <c r="V29" s="21"/>
      <c r="W29" s="21" t="s">
        <v>49</v>
      </c>
      <c r="X29" s="22"/>
      <c r="Y29" s="22"/>
      <c r="Z29" s="22"/>
      <c r="AA29" s="22"/>
      <c r="AB29" s="22"/>
      <c r="AC29" s="22"/>
      <c r="AD29" s="22"/>
      <c r="AE29" s="22"/>
      <c r="AF29" s="22"/>
      <c r="AG29" s="22"/>
      <c r="AH29" s="22"/>
      <c r="AI29" s="22"/>
      <c r="AJ29" s="23">
        <v>44197</v>
      </c>
      <c r="AK29" s="23">
        <v>44561</v>
      </c>
      <c r="AL29" s="24"/>
      <c r="AM29" s="24"/>
      <c r="AN29" s="25"/>
      <c r="AO29" s="25">
        <f t="shared" si="0"/>
        <v>0</v>
      </c>
      <c r="AP29" s="26"/>
      <c r="AQ29" s="26"/>
      <c r="AR29" s="26"/>
      <c r="AS29" s="55"/>
    </row>
    <row r="30" spans="1:51" ht="114.75" x14ac:dyDescent="0.25">
      <c r="A30" s="87" t="s">
        <v>94</v>
      </c>
      <c r="B30" s="74">
        <v>2</v>
      </c>
      <c r="C30" s="75" t="s">
        <v>95</v>
      </c>
      <c r="D30" s="74">
        <v>2</v>
      </c>
      <c r="E30" s="75" t="s">
        <v>114</v>
      </c>
      <c r="F30" s="75" t="s">
        <v>97</v>
      </c>
      <c r="G30" s="75" t="s">
        <v>115</v>
      </c>
      <c r="H30" s="74" t="s">
        <v>42</v>
      </c>
      <c r="I30" s="76" t="s">
        <v>116</v>
      </c>
      <c r="J30" s="75" t="s">
        <v>117</v>
      </c>
      <c r="K30" s="29" t="s">
        <v>140</v>
      </c>
      <c r="L30" s="11" t="s">
        <v>141</v>
      </c>
      <c r="M30" s="12" t="s">
        <v>142</v>
      </c>
      <c r="N30" s="327" t="s">
        <v>143</v>
      </c>
      <c r="O30" s="31"/>
      <c r="P30" s="15"/>
      <c r="Q30" s="70"/>
      <c r="R30" s="22"/>
      <c r="S30" s="22"/>
      <c r="T30" s="22"/>
      <c r="U30" s="20">
        <v>1</v>
      </c>
      <c r="V30" s="21"/>
      <c r="W30" s="21" t="s">
        <v>49</v>
      </c>
      <c r="X30" s="22"/>
      <c r="Y30" s="22"/>
      <c r="Z30" s="22"/>
      <c r="AA30" s="22"/>
      <c r="AB30" s="22"/>
      <c r="AC30" s="22"/>
      <c r="AD30" s="22"/>
      <c r="AE30" s="22"/>
      <c r="AF30" s="22"/>
      <c r="AG30" s="22"/>
      <c r="AH30" s="22"/>
      <c r="AI30" s="22"/>
      <c r="AJ30" s="23">
        <v>44197</v>
      </c>
      <c r="AK30" s="23">
        <v>44469</v>
      </c>
      <c r="AL30" s="24"/>
      <c r="AM30" s="24"/>
      <c r="AN30" s="25"/>
      <c r="AO30" s="25"/>
      <c r="AP30" s="26"/>
      <c r="AQ30" s="26"/>
      <c r="AR30" s="26"/>
      <c r="AS30" s="55"/>
    </row>
    <row r="31" spans="1:51" ht="114.75" x14ac:dyDescent="0.25">
      <c r="A31" s="87" t="s">
        <v>94</v>
      </c>
      <c r="B31" s="74">
        <v>2</v>
      </c>
      <c r="C31" s="75" t="s">
        <v>95</v>
      </c>
      <c r="D31" s="74">
        <v>2</v>
      </c>
      <c r="E31" s="75" t="s">
        <v>114</v>
      </c>
      <c r="F31" s="75" t="s">
        <v>97</v>
      </c>
      <c r="G31" s="75" t="s">
        <v>115</v>
      </c>
      <c r="H31" s="74" t="s">
        <v>42</v>
      </c>
      <c r="I31" s="76" t="s">
        <v>116</v>
      </c>
      <c r="J31" s="75" t="s">
        <v>117</v>
      </c>
      <c r="K31" s="29" t="s">
        <v>144</v>
      </c>
      <c r="L31" s="11" t="s">
        <v>145</v>
      </c>
      <c r="M31" s="12" t="s">
        <v>146</v>
      </c>
      <c r="N31" s="327" t="s">
        <v>101</v>
      </c>
      <c r="O31" s="81"/>
      <c r="P31" s="216"/>
      <c r="Q31" s="216"/>
      <c r="R31" s="216"/>
      <c r="S31" s="22"/>
      <c r="T31" s="22"/>
      <c r="U31" s="20">
        <v>1</v>
      </c>
      <c r="V31" s="21"/>
      <c r="W31" s="21" t="s">
        <v>49</v>
      </c>
      <c r="X31" s="22"/>
      <c r="Y31" s="22"/>
      <c r="Z31" s="22"/>
      <c r="AA31" s="22"/>
      <c r="AB31" s="22"/>
      <c r="AC31" s="22"/>
      <c r="AD31" s="22"/>
      <c r="AE31" s="22"/>
      <c r="AF31" s="22"/>
      <c r="AG31" s="22"/>
      <c r="AH31" s="22"/>
      <c r="AI31" s="22"/>
      <c r="AJ31" s="23">
        <v>44197</v>
      </c>
      <c r="AK31" s="23">
        <v>44469</v>
      </c>
      <c r="AL31" s="24"/>
      <c r="AM31" s="24"/>
      <c r="AN31" s="25"/>
      <c r="AO31" s="25"/>
      <c r="AP31" s="26"/>
      <c r="AQ31" s="26"/>
      <c r="AR31" s="26"/>
      <c r="AS31" s="55"/>
    </row>
    <row r="32" spans="1:51" ht="114.75" x14ac:dyDescent="0.25">
      <c r="A32" s="87" t="s">
        <v>94</v>
      </c>
      <c r="B32" s="74">
        <v>2</v>
      </c>
      <c r="C32" s="75" t="s">
        <v>95</v>
      </c>
      <c r="D32" s="74">
        <v>2</v>
      </c>
      <c r="E32" s="75" t="s">
        <v>114</v>
      </c>
      <c r="F32" s="75" t="s">
        <v>97</v>
      </c>
      <c r="G32" s="75" t="s">
        <v>115</v>
      </c>
      <c r="H32" s="74" t="s">
        <v>42</v>
      </c>
      <c r="I32" s="76" t="s">
        <v>116</v>
      </c>
      <c r="J32" s="75" t="s">
        <v>117</v>
      </c>
      <c r="K32" s="29" t="s">
        <v>147</v>
      </c>
      <c r="L32" s="11" t="s">
        <v>148</v>
      </c>
      <c r="M32" s="12" t="s">
        <v>149</v>
      </c>
      <c r="N32" s="327" t="s">
        <v>150</v>
      </c>
      <c r="O32" s="17"/>
      <c r="P32" s="88" t="s">
        <v>106</v>
      </c>
      <c r="Q32" s="180"/>
      <c r="R32" s="55"/>
      <c r="S32" s="22"/>
      <c r="T32" s="22"/>
      <c r="U32" s="20">
        <v>1</v>
      </c>
      <c r="V32" s="21"/>
      <c r="W32" s="21" t="s">
        <v>49</v>
      </c>
      <c r="X32" s="22"/>
      <c r="Y32" s="22"/>
      <c r="Z32" s="22"/>
      <c r="AA32" s="22"/>
      <c r="AB32" s="22"/>
      <c r="AC32" s="22"/>
      <c r="AD32" s="22"/>
      <c r="AE32" s="22"/>
      <c r="AF32" s="22"/>
      <c r="AG32" s="22"/>
      <c r="AH32" s="22"/>
      <c r="AI32" s="22"/>
      <c r="AJ32" s="23">
        <v>44197</v>
      </c>
      <c r="AK32" s="23">
        <v>44561</v>
      </c>
      <c r="AL32" s="24"/>
      <c r="AM32" s="24"/>
      <c r="AN32" s="25"/>
      <c r="AO32" s="25"/>
      <c r="AP32" s="26"/>
      <c r="AQ32" s="26"/>
      <c r="AR32" s="26"/>
      <c r="AS32" s="55"/>
    </row>
    <row r="33" spans="1:49" ht="153" x14ac:dyDescent="0.25">
      <c r="A33" s="87" t="s">
        <v>94</v>
      </c>
      <c r="B33" s="74">
        <v>2</v>
      </c>
      <c r="C33" s="75" t="s">
        <v>95</v>
      </c>
      <c r="D33" s="74">
        <v>2</v>
      </c>
      <c r="E33" s="75" t="s">
        <v>114</v>
      </c>
      <c r="F33" s="75" t="s">
        <v>97</v>
      </c>
      <c r="G33" s="75" t="s">
        <v>115</v>
      </c>
      <c r="H33" s="74" t="s">
        <v>42</v>
      </c>
      <c r="I33" s="76" t="s">
        <v>116</v>
      </c>
      <c r="J33" s="75" t="s">
        <v>117</v>
      </c>
      <c r="K33" s="29" t="s">
        <v>151</v>
      </c>
      <c r="L33" s="11" t="s">
        <v>152</v>
      </c>
      <c r="M33" s="12" t="s">
        <v>153</v>
      </c>
      <c r="N33" s="327" t="s">
        <v>154</v>
      </c>
      <c r="O33" s="217"/>
      <c r="P33" s="83"/>
      <c r="Q33" s="84"/>
      <c r="R33" s="218"/>
      <c r="S33" s="22"/>
      <c r="T33" s="22"/>
      <c r="U33" s="20" t="s">
        <v>155</v>
      </c>
      <c r="V33" s="21"/>
      <c r="W33" s="21" t="s">
        <v>49</v>
      </c>
      <c r="X33" s="22"/>
      <c r="Y33" s="22"/>
      <c r="Z33" s="22"/>
      <c r="AA33" s="22"/>
      <c r="AB33" s="22"/>
      <c r="AC33" s="22"/>
      <c r="AD33" s="22"/>
      <c r="AE33" s="22"/>
      <c r="AF33" s="22"/>
      <c r="AG33" s="22"/>
      <c r="AH33" s="22"/>
      <c r="AI33" s="22"/>
      <c r="AJ33" s="23">
        <v>44197</v>
      </c>
      <c r="AK33" s="23">
        <v>44561</v>
      </c>
      <c r="AL33" s="24"/>
      <c r="AM33" s="24"/>
      <c r="AN33" s="25"/>
      <c r="AO33" s="25"/>
      <c r="AP33" s="26"/>
      <c r="AQ33" s="26"/>
      <c r="AR33" s="26"/>
      <c r="AS33" s="55"/>
    </row>
    <row r="34" spans="1:49" ht="114.75" x14ac:dyDescent="0.25">
      <c r="A34" s="87" t="s">
        <v>94</v>
      </c>
      <c r="B34" s="74">
        <v>2</v>
      </c>
      <c r="C34" s="75" t="s">
        <v>95</v>
      </c>
      <c r="D34" s="74">
        <v>2</v>
      </c>
      <c r="E34" s="75" t="s">
        <v>114</v>
      </c>
      <c r="F34" s="75" t="s">
        <v>97</v>
      </c>
      <c r="G34" s="75" t="s">
        <v>115</v>
      </c>
      <c r="H34" s="74" t="s">
        <v>42</v>
      </c>
      <c r="I34" s="76" t="s">
        <v>116</v>
      </c>
      <c r="J34" s="75" t="s">
        <v>117</v>
      </c>
      <c r="K34" s="29" t="s">
        <v>156</v>
      </c>
      <c r="L34" s="11" t="s">
        <v>157</v>
      </c>
      <c r="M34" s="12" t="s">
        <v>158</v>
      </c>
      <c r="N34" s="327" t="s">
        <v>124</v>
      </c>
      <c r="O34" s="91"/>
      <c r="P34" s="22"/>
      <c r="Q34" s="22"/>
      <c r="R34" s="22"/>
      <c r="S34" s="22"/>
      <c r="T34" s="22"/>
      <c r="U34" s="20">
        <v>1</v>
      </c>
      <c r="V34" s="21"/>
      <c r="W34" s="21" t="s">
        <v>49</v>
      </c>
      <c r="X34" s="22"/>
      <c r="Y34" s="22"/>
      <c r="Z34" s="22"/>
      <c r="AA34" s="22"/>
      <c r="AB34" s="22"/>
      <c r="AC34" s="22"/>
      <c r="AD34" s="22"/>
      <c r="AE34" s="22"/>
      <c r="AF34" s="22"/>
      <c r="AG34" s="22"/>
      <c r="AH34" s="22"/>
      <c r="AI34" s="22"/>
      <c r="AJ34" s="23">
        <v>44197</v>
      </c>
      <c r="AK34" s="23">
        <v>44377</v>
      </c>
      <c r="AL34" s="24"/>
      <c r="AM34" s="24"/>
      <c r="AN34" s="25"/>
      <c r="AO34" s="25"/>
      <c r="AP34" s="26"/>
      <c r="AQ34" s="26"/>
      <c r="AR34" s="26"/>
      <c r="AS34" s="55"/>
    </row>
    <row r="35" spans="1:49" ht="114.75" x14ac:dyDescent="0.25">
      <c r="A35" s="87" t="s">
        <v>94</v>
      </c>
      <c r="B35" s="74">
        <v>2</v>
      </c>
      <c r="C35" s="75" t="s">
        <v>95</v>
      </c>
      <c r="D35" s="74">
        <v>2</v>
      </c>
      <c r="E35" s="75" t="s">
        <v>114</v>
      </c>
      <c r="F35" s="75" t="s">
        <v>97</v>
      </c>
      <c r="G35" s="75" t="s">
        <v>115</v>
      </c>
      <c r="H35" s="74" t="s">
        <v>42</v>
      </c>
      <c r="I35" s="76" t="s">
        <v>116</v>
      </c>
      <c r="J35" s="75" t="s">
        <v>117</v>
      </c>
      <c r="K35" s="10" t="s">
        <v>159</v>
      </c>
      <c r="L35" s="11" t="s">
        <v>160</v>
      </c>
      <c r="M35" s="12" t="s">
        <v>161</v>
      </c>
      <c r="N35" s="327" t="s">
        <v>162</v>
      </c>
      <c r="O35" s="95"/>
      <c r="P35" s="90"/>
      <c r="Q35" s="22"/>
      <c r="R35" s="22"/>
      <c r="S35" s="22"/>
      <c r="T35" s="22"/>
      <c r="U35" s="20">
        <v>1</v>
      </c>
      <c r="V35" s="21"/>
      <c r="W35" s="21" t="s">
        <v>49</v>
      </c>
      <c r="X35" s="22"/>
      <c r="Y35" s="22"/>
      <c r="Z35" s="22"/>
      <c r="AA35" s="22"/>
      <c r="AB35" s="22"/>
      <c r="AC35" s="22"/>
      <c r="AD35" s="22"/>
      <c r="AE35" s="22"/>
      <c r="AF35" s="22"/>
      <c r="AG35" s="22"/>
      <c r="AH35" s="22"/>
      <c r="AI35" s="22"/>
      <c r="AJ35" s="23">
        <v>44197</v>
      </c>
      <c r="AK35" s="23">
        <v>44561</v>
      </c>
      <c r="AL35" s="24"/>
      <c r="AM35" s="24"/>
      <c r="AN35" s="25"/>
      <c r="AO35" s="25">
        <f t="shared" si="0"/>
        <v>0</v>
      </c>
      <c r="AP35" s="26"/>
      <c r="AQ35" s="26"/>
      <c r="AR35" s="26"/>
      <c r="AS35" s="55"/>
    </row>
    <row r="36" spans="1:49" ht="114.75" x14ac:dyDescent="0.25">
      <c r="A36" s="87" t="s">
        <v>94</v>
      </c>
      <c r="B36" s="74">
        <v>2</v>
      </c>
      <c r="C36" s="75" t="s">
        <v>95</v>
      </c>
      <c r="D36" s="74">
        <v>2</v>
      </c>
      <c r="E36" s="96"/>
      <c r="F36" s="75" t="s">
        <v>97</v>
      </c>
      <c r="G36" s="75" t="s">
        <v>115</v>
      </c>
      <c r="H36" s="74" t="s">
        <v>42</v>
      </c>
      <c r="I36" s="76" t="s">
        <v>116</v>
      </c>
      <c r="J36" s="75" t="s">
        <v>117</v>
      </c>
      <c r="K36" s="10" t="s">
        <v>163</v>
      </c>
      <c r="L36" s="11" t="s">
        <v>164</v>
      </c>
      <c r="M36" s="10" t="s">
        <v>165</v>
      </c>
      <c r="N36" s="327" t="s">
        <v>166</v>
      </c>
      <c r="O36" s="95"/>
      <c r="P36" s="30"/>
      <c r="Q36" s="22"/>
      <c r="R36" s="22"/>
      <c r="S36" s="22"/>
      <c r="T36" s="22"/>
      <c r="U36" s="20">
        <v>1</v>
      </c>
      <c r="V36" s="21"/>
      <c r="W36" s="21" t="s">
        <v>49</v>
      </c>
      <c r="X36" s="20"/>
      <c r="Y36" s="20"/>
      <c r="Z36" s="20"/>
      <c r="AA36" s="35"/>
      <c r="AB36" s="20"/>
      <c r="AC36" s="20"/>
      <c r="AD36" s="20"/>
      <c r="AE36" s="35"/>
      <c r="AF36" s="22"/>
      <c r="AG36" s="22"/>
      <c r="AH36" s="22"/>
      <c r="AI36" s="22"/>
      <c r="AJ36" s="23">
        <v>44197</v>
      </c>
      <c r="AK36" s="23">
        <v>44227</v>
      </c>
      <c r="AL36" s="24"/>
      <c r="AM36" s="24"/>
      <c r="AN36" s="25"/>
      <c r="AO36" s="25">
        <f t="shared" si="0"/>
        <v>0</v>
      </c>
      <c r="AP36" s="26"/>
      <c r="AQ36" s="26"/>
      <c r="AR36" s="26"/>
      <c r="AS36" s="55"/>
    </row>
    <row r="37" spans="1:49" ht="191.25" x14ac:dyDescent="0.25">
      <c r="A37" s="97" t="s">
        <v>167</v>
      </c>
      <c r="B37" s="74">
        <v>3</v>
      </c>
      <c r="C37" s="75" t="s">
        <v>168</v>
      </c>
      <c r="D37" s="74">
        <v>1</v>
      </c>
      <c r="E37" s="75" t="s">
        <v>169</v>
      </c>
      <c r="F37" s="75" t="s">
        <v>170</v>
      </c>
      <c r="G37" s="75" t="s">
        <v>171</v>
      </c>
      <c r="H37" s="74" t="s">
        <v>42</v>
      </c>
      <c r="I37" s="76" t="s">
        <v>172</v>
      </c>
      <c r="J37" s="98" t="s">
        <v>173</v>
      </c>
      <c r="K37" s="10" t="s">
        <v>163</v>
      </c>
      <c r="L37" s="11" t="s">
        <v>174</v>
      </c>
      <c r="M37" s="10" t="s">
        <v>175</v>
      </c>
      <c r="N37" s="327" t="s">
        <v>176</v>
      </c>
      <c r="O37" s="33"/>
      <c r="P37" s="15"/>
      <c r="Q37" s="16"/>
      <c r="R37" s="34"/>
      <c r="S37" s="22"/>
      <c r="T37" s="22"/>
      <c r="U37" s="20">
        <v>1</v>
      </c>
      <c r="V37" s="21"/>
      <c r="W37" s="21" t="s">
        <v>49</v>
      </c>
      <c r="X37" s="20"/>
      <c r="Y37" s="20"/>
      <c r="Z37" s="20"/>
      <c r="AA37" s="20"/>
      <c r="AB37" s="20"/>
      <c r="AC37" s="20"/>
      <c r="AD37" s="35"/>
      <c r="AE37" s="20"/>
      <c r="AF37" s="20"/>
      <c r="AG37" s="20"/>
      <c r="AH37" s="35"/>
      <c r="AI37" s="35"/>
      <c r="AJ37" s="164">
        <v>44197</v>
      </c>
      <c r="AK37" s="164">
        <v>44561</v>
      </c>
      <c r="AL37" s="221"/>
      <c r="AM37" s="221"/>
      <c r="AN37" s="220"/>
      <c r="AO37" s="220">
        <f t="shared" ref="AO37" si="1">SUM(AL37:AN37)</f>
        <v>0</v>
      </c>
      <c r="AP37" s="55"/>
      <c r="AQ37" s="55"/>
      <c r="AR37" s="55"/>
      <c r="AS37" s="55"/>
      <c r="AW37" s="27"/>
    </row>
    <row r="38" spans="1:49" ht="255" x14ac:dyDescent="0.25">
      <c r="A38" s="32" t="s">
        <v>167</v>
      </c>
      <c r="B38" s="327">
        <v>3</v>
      </c>
      <c r="C38" s="8" t="s">
        <v>168</v>
      </c>
      <c r="D38" s="327">
        <v>1</v>
      </c>
      <c r="E38" s="8" t="s">
        <v>169</v>
      </c>
      <c r="F38" s="8" t="s">
        <v>170</v>
      </c>
      <c r="G38" s="8" t="s">
        <v>171</v>
      </c>
      <c r="H38" s="327" t="s">
        <v>42</v>
      </c>
      <c r="I38" s="9" t="s">
        <v>172</v>
      </c>
      <c r="J38" s="10" t="s">
        <v>173</v>
      </c>
      <c r="K38" s="29" t="s">
        <v>177</v>
      </c>
      <c r="L38" s="9" t="s">
        <v>178</v>
      </c>
      <c r="M38" s="72" t="s">
        <v>179</v>
      </c>
      <c r="N38" s="8" t="s">
        <v>180</v>
      </c>
      <c r="O38" s="15"/>
      <c r="P38" s="16"/>
      <c r="Q38" s="36"/>
      <c r="R38" s="36"/>
      <c r="S38" s="36"/>
      <c r="T38" s="36"/>
      <c r="U38" s="20">
        <v>1</v>
      </c>
      <c r="V38" s="21"/>
      <c r="W38" s="21" t="s">
        <v>49</v>
      </c>
      <c r="X38" s="22">
        <v>0</v>
      </c>
      <c r="Y38" s="250">
        <v>0.74</v>
      </c>
      <c r="Z38" s="22" t="s">
        <v>49</v>
      </c>
      <c r="AA38" s="22"/>
      <c r="AB38" s="22"/>
      <c r="AC38" s="22"/>
      <c r="AD38" s="22"/>
      <c r="AE38" s="22"/>
      <c r="AF38" s="22"/>
      <c r="AG38" s="22"/>
      <c r="AH38" s="22"/>
      <c r="AI38" s="22"/>
      <c r="AJ38" s="164">
        <v>44197</v>
      </c>
      <c r="AK38" s="164">
        <v>44561</v>
      </c>
      <c r="AL38" s="24"/>
      <c r="AM38" s="24"/>
      <c r="AN38" s="25"/>
      <c r="AO38" s="25"/>
      <c r="AP38" s="26"/>
      <c r="AQ38" s="26"/>
      <c r="AR38" s="26"/>
      <c r="AS38" s="55"/>
    </row>
    <row r="39" spans="1:49" ht="102" x14ac:dyDescent="0.25">
      <c r="A39" s="32" t="s">
        <v>167</v>
      </c>
      <c r="B39" s="327">
        <v>3</v>
      </c>
      <c r="C39" s="8" t="s">
        <v>168</v>
      </c>
      <c r="D39" s="327">
        <v>1</v>
      </c>
      <c r="E39" s="8" t="s">
        <v>169</v>
      </c>
      <c r="F39" s="8" t="s">
        <v>170</v>
      </c>
      <c r="G39" s="8" t="s">
        <v>171</v>
      </c>
      <c r="H39" s="327" t="s">
        <v>42</v>
      </c>
      <c r="I39" s="9" t="s">
        <v>172</v>
      </c>
      <c r="J39" s="10" t="s">
        <v>173</v>
      </c>
      <c r="K39" s="29" t="s">
        <v>181</v>
      </c>
      <c r="L39" s="9" t="s">
        <v>182</v>
      </c>
      <c r="M39" s="10" t="s">
        <v>183</v>
      </c>
      <c r="N39" s="8" t="s">
        <v>180</v>
      </c>
      <c r="O39" s="15"/>
      <c r="P39" s="16"/>
      <c r="Q39" s="36"/>
      <c r="R39" s="36"/>
      <c r="S39" s="36"/>
      <c r="T39" s="36"/>
      <c r="U39" s="20">
        <v>1</v>
      </c>
      <c r="V39" s="21"/>
      <c r="W39" s="21" t="s">
        <v>49</v>
      </c>
      <c r="X39" s="22">
        <v>0</v>
      </c>
      <c r="Y39" s="22">
        <v>0</v>
      </c>
      <c r="Z39" s="22"/>
      <c r="AA39" s="22"/>
      <c r="AB39" s="22"/>
      <c r="AC39" s="22"/>
      <c r="AD39" s="22"/>
      <c r="AE39" s="22"/>
      <c r="AF39" s="22"/>
      <c r="AG39" s="22"/>
      <c r="AH39" s="22"/>
      <c r="AI39" s="22"/>
      <c r="AJ39" s="23">
        <v>44197</v>
      </c>
      <c r="AK39" s="23">
        <v>44561</v>
      </c>
      <c r="AL39" s="24"/>
      <c r="AM39" s="24"/>
      <c r="AN39" s="25"/>
      <c r="AO39" s="25"/>
      <c r="AP39" s="26"/>
      <c r="AQ39" s="26"/>
      <c r="AR39" s="26"/>
      <c r="AS39" s="55"/>
    </row>
    <row r="40" spans="1:49" ht="153" x14ac:dyDescent="0.25">
      <c r="A40" s="32" t="s">
        <v>167</v>
      </c>
      <c r="B40" s="327">
        <v>3</v>
      </c>
      <c r="C40" s="8" t="s">
        <v>168</v>
      </c>
      <c r="D40" s="327">
        <v>1</v>
      </c>
      <c r="E40" s="8" t="s">
        <v>169</v>
      </c>
      <c r="F40" s="8" t="s">
        <v>170</v>
      </c>
      <c r="G40" s="8" t="s">
        <v>171</v>
      </c>
      <c r="H40" s="327" t="s">
        <v>42</v>
      </c>
      <c r="I40" s="9" t="s">
        <v>172</v>
      </c>
      <c r="J40" s="10" t="s">
        <v>173</v>
      </c>
      <c r="K40" s="10" t="s">
        <v>184</v>
      </c>
      <c r="L40" s="11" t="s">
        <v>185</v>
      </c>
      <c r="M40" s="12" t="s">
        <v>186</v>
      </c>
      <c r="N40" s="327" t="s">
        <v>187</v>
      </c>
      <c r="O40" s="15"/>
      <c r="P40" s="22"/>
      <c r="Q40" s="22"/>
      <c r="R40" s="22"/>
      <c r="S40" s="22"/>
      <c r="T40" s="22"/>
      <c r="U40" s="20">
        <v>1</v>
      </c>
      <c r="V40" s="21"/>
      <c r="W40" s="21" t="s">
        <v>49</v>
      </c>
      <c r="X40" s="22">
        <v>0</v>
      </c>
      <c r="Y40" s="22">
        <v>0</v>
      </c>
      <c r="Z40" s="22"/>
      <c r="AA40" s="22"/>
      <c r="AB40" s="22"/>
      <c r="AC40" s="22"/>
      <c r="AD40" s="22"/>
      <c r="AE40" s="22"/>
      <c r="AF40" s="22"/>
      <c r="AG40" s="22"/>
      <c r="AH40" s="22"/>
      <c r="AI40" s="22"/>
      <c r="AJ40" s="23">
        <v>44197</v>
      </c>
      <c r="AK40" s="23">
        <v>44561</v>
      </c>
      <c r="AL40" s="24"/>
      <c r="AM40" s="24"/>
      <c r="AN40" s="25"/>
      <c r="AO40" s="25">
        <f t="shared" ref="AO40" si="2">SUM(AL40:AN40)</f>
        <v>0</v>
      </c>
      <c r="AP40" s="26"/>
      <c r="AQ40" s="26"/>
      <c r="AR40" s="26"/>
      <c r="AS40" s="55"/>
    </row>
    <row r="41" spans="1:49" ht="165.75" x14ac:dyDescent="0.25">
      <c r="A41" s="97" t="s">
        <v>167</v>
      </c>
      <c r="B41" s="74">
        <v>3</v>
      </c>
      <c r="C41" s="75" t="s">
        <v>168</v>
      </c>
      <c r="D41" s="74">
        <v>1</v>
      </c>
      <c r="E41" s="75" t="s">
        <v>169</v>
      </c>
      <c r="F41" s="75" t="s">
        <v>170</v>
      </c>
      <c r="G41" s="75" t="s">
        <v>171</v>
      </c>
      <c r="H41" s="74" t="s">
        <v>42</v>
      </c>
      <c r="I41" s="76" t="s">
        <v>172</v>
      </c>
      <c r="J41" s="98" t="s">
        <v>173</v>
      </c>
      <c r="K41" s="29" t="s">
        <v>188</v>
      </c>
      <c r="L41" s="11" t="s">
        <v>189</v>
      </c>
      <c r="M41" s="10" t="s">
        <v>190</v>
      </c>
      <c r="N41" s="327" t="s">
        <v>191</v>
      </c>
      <c r="O41" s="33"/>
      <c r="P41" s="37"/>
      <c r="Q41" s="38"/>
      <c r="R41" s="30"/>
      <c r="S41" s="22"/>
      <c r="T41" s="22"/>
      <c r="U41" s="20">
        <v>1</v>
      </c>
      <c r="V41" s="21"/>
      <c r="W41" s="21" t="s">
        <v>49</v>
      </c>
      <c r="X41" s="39"/>
      <c r="Y41" s="39"/>
      <c r="Z41" s="39"/>
      <c r="AA41" s="40"/>
      <c r="AB41" s="39"/>
      <c r="AC41" s="39"/>
      <c r="AD41" s="39"/>
      <c r="AE41" s="40"/>
      <c r="AF41" s="40"/>
      <c r="AG41" s="40"/>
      <c r="AH41" s="40"/>
      <c r="AI41" s="40"/>
      <c r="AJ41" s="23">
        <v>44197</v>
      </c>
      <c r="AK41" s="23">
        <v>44561</v>
      </c>
      <c r="AL41" s="24"/>
      <c r="AM41" s="24"/>
      <c r="AN41" s="25"/>
      <c r="AO41" s="25">
        <f t="shared" si="0"/>
        <v>0</v>
      </c>
      <c r="AP41" s="26"/>
      <c r="AQ41" s="26"/>
      <c r="AR41" s="26"/>
      <c r="AS41" s="55"/>
    </row>
    <row r="42" spans="1:49" ht="89.25" x14ac:dyDescent="0.25">
      <c r="A42" s="32" t="s">
        <v>167</v>
      </c>
      <c r="B42" s="327">
        <v>3</v>
      </c>
      <c r="C42" s="8" t="s">
        <v>168</v>
      </c>
      <c r="D42" s="327">
        <v>1</v>
      </c>
      <c r="E42" s="8" t="s">
        <v>169</v>
      </c>
      <c r="F42" s="8" t="s">
        <v>170</v>
      </c>
      <c r="G42" s="8" t="s">
        <v>171</v>
      </c>
      <c r="H42" s="327" t="s">
        <v>42</v>
      </c>
      <c r="I42" s="9" t="s">
        <v>172</v>
      </c>
      <c r="J42" s="10" t="s">
        <v>173</v>
      </c>
      <c r="K42" s="29" t="s">
        <v>192</v>
      </c>
      <c r="L42" s="11" t="s">
        <v>193</v>
      </c>
      <c r="M42" s="41" t="s">
        <v>194</v>
      </c>
      <c r="N42" s="327" t="s">
        <v>195</v>
      </c>
      <c r="O42" s="37"/>
      <c r="P42" s="22"/>
      <c r="Q42" s="22"/>
      <c r="R42" s="22"/>
      <c r="S42" s="22"/>
      <c r="T42" s="22"/>
      <c r="U42" s="20">
        <v>1</v>
      </c>
      <c r="V42" s="21"/>
      <c r="W42" s="21"/>
      <c r="X42" s="22"/>
      <c r="Y42" s="22" t="s">
        <v>49</v>
      </c>
      <c r="Z42" s="22"/>
      <c r="AA42" s="22"/>
      <c r="AB42" s="22"/>
      <c r="AC42" s="22"/>
      <c r="AD42" s="22"/>
      <c r="AE42" s="22"/>
      <c r="AF42" s="22"/>
      <c r="AG42" s="22"/>
      <c r="AH42" s="22"/>
      <c r="AI42" s="22"/>
      <c r="AJ42" s="164">
        <v>44197</v>
      </c>
      <c r="AK42" s="164">
        <v>44561</v>
      </c>
      <c r="AL42" s="24"/>
      <c r="AM42" s="24"/>
      <c r="AN42" s="25"/>
      <c r="AO42" s="25">
        <f t="shared" si="0"/>
        <v>0</v>
      </c>
      <c r="AP42" s="26"/>
      <c r="AQ42" s="26"/>
      <c r="AR42" s="26"/>
      <c r="AS42" s="55"/>
    </row>
    <row r="43" spans="1:49" ht="408" x14ac:dyDescent="0.25">
      <c r="A43" s="97" t="s">
        <v>167</v>
      </c>
      <c r="B43" s="74">
        <v>3</v>
      </c>
      <c r="C43" s="75" t="s">
        <v>168</v>
      </c>
      <c r="D43" s="74">
        <v>1</v>
      </c>
      <c r="E43" s="75" t="s">
        <v>169</v>
      </c>
      <c r="F43" s="75" t="s">
        <v>170</v>
      </c>
      <c r="G43" s="75" t="s">
        <v>196</v>
      </c>
      <c r="H43" s="101" t="s">
        <v>197</v>
      </c>
      <c r="I43" s="76" t="s">
        <v>172</v>
      </c>
      <c r="J43" s="98" t="s">
        <v>173</v>
      </c>
      <c r="K43" s="75" t="s">
        <v>128</v>
      </c>
      <c r="L43" s="102" t="s">
        <v>198</v>
      </c>
      <c r="M43" s="41" t="s">
        <v>199</v>
      </c>
      <c r="N43" s="74" t="s">
        <v>200</v>
      </c>
      <c r="O43" s="45"/>
      <c r="P43" s="36"/>
      <c r="Q43" s="36"/>
      <c r="R43" s="36"/>
      <c r="S43" s="36"/>
      <c r="T43" s="36"/>
      <c r="U43" s="20">
        <v>1</v>
      </c>
      <c r="V43" s="21" t="s">
        <v>49</v>
      </c>
      <c r="W43" s="21"/>
      <c r="X43" s="39"/>
      <c r="Y43" s="39"/>
      <c r="Z43" s="39"/>
      <c r="AA43" s="39"/>
      <c r="AB43" s="39"/>
      <c r="AC43" s="39"/>
      <c r="AD43" s="40"/>
      <c r="AE43" s="39"/>
      <c r="AF43" s="39"/>
      <c r="AG43" s="39"/>
      <c r="AH43" s="40"/>
      <c r="AI43" s="40"/>
      <c r="AJ43" s="164">
        <v>44197</v>
      </c>
      <c r="AK43" s="164">
        <v>44285</v>
      </c>
      <c r="AL43" s="228"/>
      <c r="AM43" s="221"/>
      <c r="AN43" s="220"/>
      <c r="AO43" s="220">
        <f t="shared" ref="AO43:AO44" si="3">SUM(AL43:AN43)</f>
        <v>0</v>
      </c>
      <c r="AP43" s="26"/>
      <c r="AQ43" s="26"/>
      <c r="AR43" s="26"/>
      <c r="AS43" s="55"/>
    </row>
    <row r="44" spans="1:49" ht="408" x14ac:dyDescent="0.25">
      <c r="A44" s="97" t="s">
        <v>167</v>
      </c>
      <c r="B44" s="74">
        <v>3</v>
      </c>
      <c r="C44" s="75" t="s">
        <v>168</v>
      </c>
      <c r="D44" s="74">
        <v>1</v>
      </c>
      <c r="E44" s="75" t="s">
        <v>169</v>
      </c>
      <c r="F44" s="75" t="s">
        <v>170</v>
      </c>
      <c r="G44" s="75" t="s">
        <v>196</v>
      </c>
      <c r="H44" s="101" t="s">
        <v>197</v>
      </c>
      <c r="I44" s="76" t="s">
        <v>172</v>
      </c>
      <c r="J44" s="98" t="s">
        <v>173</v>
      </c>
      <c r="K44" s="75" t="s">
        <v>108</v>
      </c>
      <c r="L44" s="102" t="s">
        <v>198</v>
      </c>
      <c r="M44" s="12" t="s">
        <v>201</v>
      </c>
      <c r="N44" s="74" t="s">
        <v>200</v>
      </c>
      <c r="O44" s="45"/>
      <c r="P44" s="36"/>
      <c r="Q44" s="36"/>
      <c r="R44" s="36"/>
      <c r="S44" s="36"/>
      <c r="T44" s="36"/>
      <c r="U44" s="20">
        <v>1</v>
      </c>
      <c r="V44" s="21" t="s">
        <v>49</v>
      </c>
      <c r="W44" s="21"/>
      <c r="X44" s="39"/>
      <c r="Y44" s="39"/>
      <c r="Z44" s="39"/>
      <c r="AA44" s="39"/>
      <c r="AB44" s="39"/>
      <c r="AC44" s="39"/>
      <c r="AD44" s="40"/>
      <c r="AE44" s="39"/>
      <c r="AF44" s="39"/>
      <c r="AG44" s="39"/>
      <c r="AH44" s="40"/>
      <c r="AI44" s="40"/>
      <c r="AJ44" s="164">
        <v>44197</v>
      </c>
      <c r="AK44" s="164">
        <v>44561</v>
      </c>
      <c r="AL44" s="225"/>
      <c r="AM44" s="225"/>
      <c r="AN44" s="224"/>
      <c r="AO44" s="224">
        <f t="shared" si="3"/>
        <v>0</v>
      </c>
      <c r="AP44" s="222"/>
      <c r="AQ44" s="222"/>
      <c r="AR44" s="222"/>
      <c r="AS44" s="226"/>
    </row>
    <row r="45" spans="1:49" ht="408" x14ac:dyDescent="0.25">
      <c r="A45" s="97" t="s">
        <v>167</v>
      </c>
      <c r="B45" s="74">
        <v>3</v>
      </c>
      <c r="C45" s="75" t="s">
        <v>168</v>
      </c>
      <c r="D45" s="74">
        <v>1</v>
      </c>
      <c r="E45" s="75" t="s">
        <v>169</v>
      </c>
      <c r="F45" s="75" t="s">
        <v>170</v>
      </c>
      <c r="G45" s="75" t="s">
        <v>196</v>
      </c>
      <c r="H45" s="101" t="s">
        <v>197</v>
      </c>
      <c r="I45" s="76" t="s">
        <v>172</v>
      </c>
      <c r="J45" s="98" t="s">
        <v>173</v>
      </c>
      <c r="K45" s="75" t="s">
        <v>108</v>
      </c>
      <c r="L45" s="102" t="s">
        <v>198</v>
      </c>
      <c r="M45" s="12" t="s">
        <v>202</v>
      </c>
      <c r="N45" s="74" t="s">
        <v>200</v>
      </c>
      <c r="O45" s="45"/>
      <c r="P45" s="36"/>
      <c r="Q45" s="36"/>
      <c r="R45" s="36"/>
      <c r="S45" s="36"/>
      <c r="T45" s="36"/>
      <c r="U45" s="20">
        <v>1</v>
      </c>
      <c r="V45" s="21" t="s">
        <v>49</v>
      </c>
      <c r="W45" s="21"/>
      <c r="X45" s="39"/>
      <c r="Y45" s="39"/>
      <c r="Z45" s="39"/>
      <c r="AA45" s="39"/>
      <c r="AB45" s="39"/>
      <c r="AC45" s="39"/>
      <c r="AD45" s="40"/>
      <c r="AE45" s="39"/>
      <c r="AF45" s="39"/>
      <c r="AG45" s="39"/>
      <c r="AH45" s="40"/>
      <c r="AI45" s="40"/>
      <c r="AJ45" s="164">
        <v>44197</v>
      </c>
      <c r="AK45" s="164">
        <v>44561</v>
      </c>
      <c r="AL45" s="39"/>
      <c r="AM45" s="39"/>
      <c r="AN45" s="55"/>
      <c r="AO45" s="55"/>
      <c r="AP45" s="221"/>
      <c r="AQ45" s="221"/>
      <c r="AR45" s="220"/>
      <c r="AS45" s="220"/>
      <c r="AW45" s="27"/>
    </row>
    <row r="46" spans="1:49" ht="408" x14ac:dyDescent="0.25">
      <c r="A46" s="97" t="s">
        <v>167</v>
      </c>
      <c r="B46" s="74">
        <v>3</v>
      </c>
      <c r="C46" s="75" t="s">
        <v>168</v>
      </c>
      <c r="D46" s="74">
        <v>1</v>
      </c>
      <c r="E46" s="75" t="s">
        <v>169</v>
      </c>
      <c r="F46" s="75" t="s">
        <v>170</v>
      </c>
      <c r="G46" s="75" t="s">
        <v>196</v>
      </c>
      <c r="H46" s="101" t="s">
        <v>197</v>
      </c>
      <c r="I46" s="76" t="s">
        <v>172</v>
      </c>
      <c r="J46" s="98" t="s">
        <v>173</v>
      </c>
      <c r="K46" s="75" t="s">
        <v>128</v>
      </c>
      <c r="L46" s="102" t="s">
        <v>198</v>
      </c>
      <c r="M46" s="12" t="s">
        <v>203</v>
      </c>
      <c r="N46" s="74" t="s">
        <v>200</v>
      </c>
      <c r="O46" s="45"/>
      <c r="P46" s="36"/>
      <c r="Q46" s="36"/>
      <c r="R46" s="36"/>
      <c r="S46" s="36"/>
      <c r="T46" s="36"/>
      <c r="U46" s="20">
        <v>1</v>
      </c>
      <c r="V46" s="21" t="s">
        <v>49</v>
      </c>
      <c r="W46" s="21"/>
      <c r="X46" s="39"/>
      <c r="Y46" s="39"/>
      <c r="Z46" s="39"/>
      <c r="AA46" s="39"/>
      <c r="AB46" s="39"/>
      <c r="AC46" s="39"/>
      <c r="AD46" s="40"/>
      <c r="AE46" s="39"/>
      <c r="AF46" s="39"/>
      <c r="AG46" s="39"/>
      <c r="AH46" s="40"/>
      <c r="AI46" s="43"/>
      <c r="AJ46" s="164">
        <v>44197</v>
      </c>
      <c r="AK46" s="164">
        <v>44561</v>
      </c>
      <c r="AL46" s="43"/>
      <c r="AM46" s="43"/>
      <c r="AN46" s="55"/>
      <c r="AO46" s="55"/>
      <c r="AP46" s="221"/>
      <c r="AQ46" s="221"/>
      <c r="AR46" s="220"/>
      <c r="AS46" s="220">
        <f t="shared" ref="AS46" si="4">SUM(AP46:AR46)</f>
        <v>0</v>
      </c>
      <c r="AW46" s="27"/>
    </row>
    <row r="47" spans="1:49" ht="140.25" x14ac:dyDescent="0.25">
      <c r="A47" s="97" t="s">
        <v>167</v>
      </c>
      <c r="B47" s="74">
        <v>3</v>
      </c>
      <c r="C47" s="75" t="s">
        <v>168</v>
      </c>
      <c r="D47" s="74">
        <v>1</v>
      </c>
      <c r="E47" s="75" t="s">
        <v>169</v>
      </c>
      <c r="F47" s="75" t="s">
        <v>170</v>
      </c>
      <c r="G47" s="75" t="s">
        <v>204</v>
      </c>
      <c r="H47" s="101" t="s">
        <v>197</v>
      </c>
      <c r="I47" s="76" t="s">
        <v>172</v>
      </c>
      <c r="J47" s="98" t="s">
        <v>173</v>
      </c>
      <c r="K47" s="10" t="s">
        <v>205</v>
      </c>
      <c r="L47" s="169" t="s">
        <v>206</v>
      </c>
      <c r="M47" s="174" t="s">
        <v>207</v>
      </c>
      <c r="N47" s="74" t="s">
        <v>200</v>
      </c>
      <c r="O47" s="45"/>
      <c r="P47" s="36"/>
      <c r="Q47" s="36"/>
      <c r="R47" s="36"/>
      <c r="S47" s="36"/>
      <c r="T47" s="36"/>
      <c r="U47" s="20">
        <v>1</v>
      </c>
      <c r="V47" s="21"/>
      <c r="W47" s="21" t="s">
        <v>49</v>
      </c>
      <c r="X47" s="39"/>
      <c r="Y47" s="39"/>
      <c r="Z47" s="39"/>
      <c r="AA47" s="39"/>
      <c r="AB47" s="39"/>
      <c r="AC47" s="39"/>
      <c r="AD47" s="40"/>
      <c r="AE47" s="39"/>
      <c r="AF47" s="39"/>
      <c r="AG47" s="39"/>
      <c r="AH47" s="40"/>
      <c r="AI47" s="43"/>
      <c r="AJ47" s="175"/>
      <c r="AK47" s="175"/>
      <c r="AL47" s="43"/>
      <c r="AM47" s="43"/>
      <c r="AN47" s="55"/>
      <c r="AO47" s="55"/>
      <c r="AP47" s="221"/>
      <c r="AQ47" s="221"/>
      <c r="AR47" s="220"/>
      <c r="AS47" s="229"/>
      <c r="AW47" s="27"/>
    </row>
    <row r="48" spans="1:49" ht="89.25" x14ac:dyDescent="0.25">
      <c r="A48" s="97" t="s">
        <v>167</v>
      </c>
      <c r="B48" s="74">
        <v>3</v>
      </c>
      <c r="C48" s="75" t="s">
        <v>168</v>
      </c>
      <c r="D48" s="74">
        <v>1</v>
      </c>
      <c r="E48" s="75" t="s">
        <v>169</v>
      </c>
      <c r="F48" s="75" t="s">
        <v>170</v>
      </c>
      <c r="G48" s="75" t="s">
        <v>204</v>
      </c>
      <c r="H48" s="101" t="s">
        <v>197</v>
      </c>
      <c r="I48" s="76" t="s">
        <v>172</v>
      </c>
      <c r="J48" s="98" t="s">
        <v>173</v>
      </c>
      <c r="K48" s="10" t="s">
        <v>208</v>
      </c>
      <c r="L48" s="169" t="s">
        <v>209</v>
      </c>
      <c r="M48" s="174" t="s">
        <v>210</v>
      </c>
      <c r="N48" s="74" t="s">
        <v>200</v>
      </c>
      <c r="O48" s="104"/>
      <c r="P48" s="36"/>
      <c r="Q48" s="36"/>
      <c r="R48" s="36"/>
      <c r="S48" s="36"/>
      <c r="T48" s="36"/>
      <c r="U48" s="20">
        <v>1</v>
      </c>
      <c r="V48" s="21"/>
      <c r="W48" s="21" t="s">
        <v>49</v>
      </c>
      <c r="X48" s="43"/>
      <c r="Y48" s="43"/>
      <c r="Z48" s="43"/>
      <c r="AA48" s="43"/>
      <c r="AB48" s="43"/>
      <c r="AC48" s="43"/>
      <c r="AD48" s="43"/>
      <c r="AE48" s="43"/>
      <c r="AF48" s="43"/>
      <c r="AG48" s="43"/>
      <c r="AH48" s="43"/>
      <c r="AI48" s="43"/>
      <c r="AJ48" s="175"/>
      <c r="AK48" s="175"/>
      <c r="AL48" s="182"/>
      <c r="AM48" s="24"/>
      <c r="AN48" s="25"/>
      <c r="AO48" s="25">
        <f t="shared" si="0"/>
        <v>0</v>
      </c>
      <c r="AP48" s="26"/>
      <c r="AQ48" s="26"/>
      <c r="AR48" s="26"/>
      <c r="AS48" s="26"/>
    </row>
    <row r="49" spans="1:49" ht="89.25" x14ac:dyDescent="0.25">
      <c r="A49" s="97" t="s">
        <v>167</v>
      </c>
      <c r="B49" s="74">
        <v>3</v>
      </c>
      <c r="C49" s="75" t="s">
        <v>168</v>
      </c>
      <c r="D49" s="74">
        <v>1</v>
      </c>
      <c r="E49" s="75" t="s">
        <v>169</v>
      </c>
      <c r="F49" s="75" t="s">
        <v>170</v>
      </c>
      <c r="G49" s="75" t="s">
        <v>204</v>
      </c>
      <c r="H49" s="101" t="s">
        <v>197</v>
      </c>
      <c r="I49" s="76" t="s">
        <v>172</v>
      </c>
      <c r="J49" s="98" t="s">
        <v>173</v>
      </c>
      <c r="K49" s="10" t="s">
        <v>211</v>
      </c>
      <c r="L49" s="169" t="s">
        <v>212</v>
      </c>
      <c r="M49" s="174" t="s">
        <v>213</v>
      </c>
      <c r="N49" s="74" t="s">
        <v>200</v>
      </c>
      <c r="O49" s="104"/>
      <c r="P49" s="36"/>
      <c r="Q49" s="36"/>
      <c r="R49" s="36"/>
      <c r="S49" s="36"/>
      <c r="T49" s="36"/>
      <c r="U49" s="20">
        <v>1</v>
      </c>
      <c r="V49" s="21"/>
      <c r="W49" s="21" t="s">
        <v>49</v>
      </c>
      <c r="X49" s="43"/>
      <c r="Y49" s="43"/>
      <c r="Z49" s="43"/>
      <c r="AA49" s="43"/>
      <c r="AB49" s="43"/>
      <c r="AC49" s="43"/>
      <c r="AD49" s="43"/>
      <c r="AE49" s="43"/>
      <c r="AF49" s="43"/>
      <c r="AG49" s="43"/>
      <c r="AH49" s="43"/>
      <c r="AI49" s="43"/>
      <c r="AJ49" s="175"/>
      <c r="AK49" s="175"/>
      <c r="AL49" s="182"/>
      <c r="AM49" s="24"/>
      <c r="AN49" s="25"/>
      <c r="AO49" s="25">
        <f t="shared" si="0"/>
        <v>0</v>
      </c>
      <c r="AP49" s="26"/>
      <c r="AQ49" s="26"/>
      <c r="AR49" s="26"/>
      <c r="AS49" s="26"/>
    </row>
    <row r="50" spans="1:49" ht="89.25" x14ac:dyDescent="0.25">
      <c r="A50" s="97" t="s">
        <v>167</v>
      </c>
      <c r="B50" s="74">
        <v>3</v>
      </c>
      <c r="C50" s="75" t="s">
        <v>168</v>
      </c>
      <c r="D50" s="74">
        <v>1</v>
      </c>
      <c r="E50" s="75" t="s">
        <v>169</v>
      </c>
      <c r="F50" s="75" t="s">
        <v>170</v>
      </c>
      <c r="G50" s="75" t="s">
        <v>204</v>
      </c>
      <c r="H50" s="101" t="s">
        <v>197</v>
      </c>
      <c r="I50" s="76" t="s">
        <v>172</v>
      </c>
      <c r="J50" s="98" t="s">
        <v>173</v>
      </c>
      <c r="K50" s="10" t="s">
        <v>214</v>
      </c>
      <c r="L50" s="169" t="s">
        <v>215</v>
      </c>
      <c r="M50" s="174" t="s">
        <v>216</v>
      </c>
      <c r="N50" s="74" t="s">
        <v>200</v>
      </c>
      <c r="O50" s="104"/>
      <c r="P50" s="36"/>
      <c r="Q50" s="36"/>
      <c r="R50" s="36"/>
      <c r="S50" s="36"/>
      <c r="T50" s="36"/>
      <c r="U50" s="20">
        <v>1</v>
      </c>
      <c r="V50" s="21"/>
      <c r="W50" s="21" t="s">
        <v>49</v>
      </c>
      <c r="X50" s="43"/>
      <c r="Y50" s="43"/>
      <c r="Z50" s="43"/>
      <c r="AA50" s="43"/>
      <c r="AB50" s="43"/>
      <c r="AC50" s="43"/>
      <c r="AD50" s="43"/>
      <c r="AE50" s="43"/>
      <c r="AF50" s="43"/>
      <c r="AG50" s="43"/>
      <c r="AH50" s="43"/>
      <c r="AI50" s="43"/>
      <c r="AJ50" s="175"/>
      <c r="AK50" s="175"/>
      <c r="AL50" s="182"/>
      <c r="AM50" s="24"/>
      <c r="AN50" s="25"/>
      <c r="AO50" s="25">
        <f t="shared" si="0"/>
        <v>0</v>
      </c>
      <c r="AP50" s="26"/>
      <c r="AQ50" s="26"/>
      <c r="AR50" s="26"/>
      <c r="AS50" s="26"/>
    </row>
    <row r="51" spans="1:49" ht="89.25" x14ac:dyDescent="0.25">
      <c r="A51" s="97" t="s">
        <v>167</v>
      </c>
      <c r="B51" s="74">
        <v>3</v>
      </c>
      <c r="C51" s="75" t="s">
        <v>168</v>
      </c>
      <c r="D51" s="74">
        <v>1</v>
      </c>
      <c r="E51" s="75" t="s">
        <v>169</v>
      </c>
      <c r="F51" s="75" t="s">
        <v>170</v>
      </c>
      <c r="G51" s="75" t="s">
        <v>204</v>
      </c>
      <c r="H51" s="101" t="s">
        <v>197</v>
      </c>
      <c r="I51" s="76" t="s">
        <v>172</v>
      </c>
      <c r="J51" s="98" t="s">
        <v>173</v>
      </c>
      <c r="K51" s="10" t="s">
        <v>128</v>
      </c>
      <c r="L51" s="11" t="s">
        <v>217</v>
      </c>
      <c r="M51" s="12" t="s">
        <v>218</v>
      </c>
      <c r="N51" s="74" t="s">
        <v>219</v>
      </c>
      <c r="O51" s="45"/>
      <c r="P51" s="37"/>
      <c r="Q51" s="127"/>
      <c r="R51" s="36"/>
      <c r="S51" s="36"/>
      <c r="T51" s="36"/>
      <c r="U51" s="20">
        <v>1</v>
      </c>
      <c r="V51" s="21"/>
      <c r="W51" s="21" t="s">
        <v>49</v>
      </c>
      <c r="X51" s="43"/>
      <c r="Y51" s="43"/>
      <c r="Z51" s="43"/>
      <c r="AA51" s="43"/>
      <c r="AB51" s="43"/>
      <c r="AC51" s="43"/>
      <c r="AD51" s="43"/>
      <c r="AE51" s="43"/>
      <c r="AF51" s="43"/>
      <c r="AG51" s="43"/>
      <c r="AH51" s="43"/>
      <c r="AI51" s="43"/>
      <c r="AJ51" s="164">
        <v>44197</v>
      </c>
      <c r="AK51" s="164">
        <v>44561</v>
      </c>
      <c r="AL51" s="182"/>
      <c r="AM51" s="24"/>
      <c r="AN51" s="25"/>
      <c r="AO51" s="25">
        <f t="shared" si="0"/>
        <v>0</v>
      </c>
      <c r="AP51" s="26"/>
      <c r="AQ51" s="26"/>
      <c r="AR51" s="26"/>
      <c r="AS51" s="26"/>
    </row>
    <row r="52" spans="1:49" ht="102" x14ac:dyDescent="0.25">
      <c r="A52" s="32" t="s">
        <v>167</v>
      </c>
      <c r="B52" s="327">
        <v>3</v>
      </c>
      <c r="C52" s="8" t="s">
        <v>168</v>
      </c>
      <c r="D52" s="327">
        <v>1</v>
      </c>
      <c r="E52" s="8" t="s">
        <v>169</v>
      </c>
      <c r="F52" s="8" t="s">
        <v>170</v>
      </c>
      <c r="G52" s="8" t="s">
        <v>204</v>
      </c>
      <c r="H52" s="42" t="s">
        <v>197</v>
      </c>
      <c r="I52" s="9" t="s">
        <v>172</v>
      </c>
      <c r="J52" s="10" t="s">
        <v>173</v>
      </c>
      <c r="K52" s="10" t="s">
        <v>214</v>
      </c>
      <c r="L52" s="11" t="s">
        <v>220</v>
      </c>
      <c r="M52" s="12" t="s">
        <v>221</v>
      </c>
      <c r="N52" s="8" t="s">
        <v>222</v>
      </c>
      <c r="O52" s="37"/>
      <c r="P52" s="36"/>
      <c r="Q52" s="36"/>
      <c r="R52" s="36"/>
      <c r="S52" s="36"/>
      <c r="T52" s="36"/>
      <c r="U52" s="20">
        <v>1</v>
      </c>
      <c r="V52" s="21" t="s">
        <v>49</v>
      </c>
      <c r="W52" s="21"/>
      <c r="X52" s="43">
        <v>0</v>
      </c>
      <c r="Y52" s="43">
        <v>0</v>
      </c>
      <c r="Z52" s="43"/>
      <c r="AA52" s="43"/>
      <c r="AB52" s="43"/>
      <c r="AC52" s="43"/>
      <c r="AD52" s="43"/>
      <c r="AE52" s="43"/>
      <c r="AF52" s="43"/>
      <c r="AG52" s="43"/>
      <c r="AH52" s="43"/>
      <c r="AI52" s="43"/>
      <c r="AJ52" s="23">
        <v>44197</v>
      </c>
      <c r="AK52" s="23">
        <v>44469</v>
      </c>
      <c r="AL52" s="182"/>
      <c r="AM52" s="24"/>
      <c r="AN52" s="25"/>
      <c r="AO52" s="25">
        <f t="shared" si="0"/>
        <v>0</v>
      </c>
      <c r="AP52" s="26"/>
      <c r="AQ52" s="26"/>
      <c r="AR52" s="26"/>
      <c r="AS52" s="26"/>
    </row>
    <row r="53" spans="1:49" ht="102" x14ac:dyDescent="0.25">
      <c r="A53" s="97" t="s">
        <v>167</v>
      </c>
      <c r="B53" s="74">
        <v>3</v>
      </c>
      <c r="C53" s="75" t="s">
        <v>168</v>
      </c>
      <c r="D53" s="74">
        <v>1</v>
      </c>
      <c r="E53" s="75" t="s">
        <v>169</v>
      </c>
      <c r="F53" s="75" t="s">
        <v>170</v>
      </c>
      <c r="G53" s="75" t="s">
        <v>204</v>
      </c>
      <c r="H53" s="101" t="s">
        <v>197</v>
      </c>
      <c r="I53" s="76" t="s">
        <v>172</v>
      </c>
      <c r="J53" s="98" t="s">
        <v>173</v>
      </c>
      <c r="K53" s="10" t="s">
        <v>214</v>
      </c>
      <c r="L53" s="11" t="s">
        <v>223</v>
      </c>
      <c r="M53" s="12" t="s">
        <v>224</v>
      </c>
      <c r="N53" s="8" t="s">
        <v>225</v>
      </c>
      <c r="O53" s="106"/>
      <c r="P53" s="37"/>
      <c r="Q53" s="45"/>
      <c r="R53" s="22"/>
      <c r="S53" s="107"/>
      <c r="T53" s="36"/>
      <c r="U53" s="46">
        <v>0.03</v>
      </c>
      <c r="V53" s="47"/>
      <c r="W53" s="47" t="s">
        <v>49</v>
      </c>
      <c r="X53" s="43"/>
      <c r="Y53" s="43"/>
      <c r="Z53" s="43"/>
      <c r="AA53" s="43"/>
      <c r="AB53" s="43"/>
      <c r="AC53" s="43"/>
      <c r="AD53" s="43"/>
      <c r="AE53" s="43"/>
      <c r="AF53" s="43"/>
      <c r="AG53" s="43"/>
      <c r="AH53" s="43"/>
      <c r="AI53" s="43"/>
      <c r="AJ53" s="164">
        <v>44197</v>
      </c>
      <c r="AK53" s="164">
        <v>44561</v>
      </c>
      <c r="AL53" s="182"/>
      <c r="AM53" s="24"/>
      <c r="AN53" s="25"/>
      <c r="AO53" s="25">
        <f t="shared" si="0"/>
        <v>0</v>
      </c>
      <c r="AP53" s="26"/>
      <c r="AQ53" s="26"/>
      <c r="AR53" s="26"/>
      <c r="AS53" s="26"/>
    </row>
    <row r="54" spans="1:49" ht="89.25" x14ac:dyDescent="0.25">
      <c r="A54" s="32" t="s">
        <v>167</v>
      </c>
      <c r="B54" s="327">
        <v>3</v>
      </c>
      <c r="C54" s="8" t="s">
        <v>168</v>
      </c>
      <c r="D54" s="327">
        <v>1</v>
      </c>
      <c r="E54" s="8" t="s">
        <v>169</v>
      </c>
      <c r="F54" s="8" t="s">
        <v>170</v>
      </c>
      <c r="G54" s="8" t="s">
        <v>204</v>
      </c>
      <c r="H54" s="42" t="s">
        <v>197</v>
      </c>
      <c r="I54" s="9" t="s">
        <v>172</v>
      </c>
      <c r="J54" s="10" t="s">
        <v>173</v>
      </c>
      <c r="K54" s="10" t="s">
        <v>214</v>
      </c>
      <c r="L54" s="48" t="s">
        <v>226</v>
      </c>
      <c r="M54" s="12" t="s">
        <v>227</v>
      </c>
      <c r="N54" s="8" t="s">
        <v>222</v>
      </c>
      <c r="O54" s="37"/>
      <c r="P54" s="22"/>
      <c r="Q54" s="22"/>
      <c r="R54" s="22"/>
      <c r="S54" s="22"/>
      <c r="T54" s="22"/>
      <c r="U54" s="20">
        <v>1</v>
      </c>
      <c r="V54" s="21"/>
      <c r="W54" s="21" t="s">
        <v>49</v>
      </c>
      <c r="X54" s="43">
        <v>0</v>
      </c>
      <c r="Y54" s="271">
        <v>0.74</v>
      </c>
      <c r="Z54" s="43"/>
      <c r="AA54" s="43"/>
      <c r="AB54" s="43"/>
      <c r="AC54" s="43"/>
      <c r="AD54" s="43"/>
      <c r="AE54" s="43"/>
      <c r="AF54" s="43"/>
      <c r="AG54" s="43"/>
      <c r="AH54" s="43"/>
      <c r="AI54" s="43"/>
      <c r="AJ54" s="23">
        <v>44197</v>
      </c>
      <c r="AK54" s="23">
        <v>44561</v>
      </c>
      <c r="AL54" s="182"/>
      <c r="AM54" s="24"/>
      <c r="AN54" s="25"/>
      <c r="AO54" s="25"/>
      <c r="AP54" s="26"/>
      <c r="AQ54" s="26"/>
      <c r="AR54" s="26"/>
      <c r="AS54" s="26"/>
    </row>
    <row r="55" spans="1:49" ht="344.25" x14ac:dyDescent="0.25">
      <c r="A55" s="97" t="s">
        <v>167</v>
      </c>
      <c r="B55" s="74">
        <v>3</v>
      </c>
      <c r="C55" s="75" t="s">
        <v>168</v>
      </c>
      <c r="D55" s="74">
        <v>1</v>
      </c>
      <c r="E55" s="75" t="s">
        <v>169</v>
      </c>
      <c r="F55" s="75" t="s">
        <v>170</v>
      </c>
      <c r="G55" s="108" t="s">
        <v>228</v>
      </c>
      <c r="H55" s="109" t="s">
        <v>229</v>
      </c>
      <c r="I55" s="76" t="s">
        <v>172</v>
      </c>
      <c r="J55" s="98" t="s">
        <v>173</v>
      </c>
      <c r="K55" s="10" t="s">
        <v>230</v>
      </c>
      <c r="L55" s="110" t="s">
        <v>231</v>
      </c>
      <c r="M55" s="12" t="s">
        <v>232</v>
      </c>
      <c r="N55" s="327" t="s">
        <v>200</v>
      </c>
      <c r="O55" s="45"/>
      <c r="P55" s="22"/>
      <c r="Q55" s="22"/>
      <c r="R55" s="22"/>
      <c r="S55" s="22"/>
      <c r="T55" s="22"/>
      <c r="U55" s="160" t="s">
        <v>233</v>
      </c>
      <c r="V55" s="21" t="s">
        <v>49</v>
      </c>
      <c r="W55" s="21"/>
      <c r="X55" s="43"/>
      <c r="Y55" s="43"/>
      <c r="Z55" s="43"/>
      <c r="AA55" s="43"/>
      <c r="AB55" s="43"/>
      <c r="AC55" s="43"/>
      <c r="AD55" s="43"/>
      <c r="AE55" s="43"/>
      <c r="AF55" s="43"/>
      <c r="AG55" s="43"/>
      <c r="AH55" s="43"/>
      <c r="AI55" s="43"/>
      <c r="AJ55" s="164">
        <v>44222</v>
      </c>
      <c r="AK55" s="164">
        <v>44552</v>
      </c>
      <c r="AL55" s="236"/>
      <c r="AM55" s="236"/>
      <c r="AP55" s="228"/>
      <c r="AQ55" s="221"/>
      <c r="AR55" s="220"/>
      <c r="AS55" s="220"/>
      <c r="AW55" s="27"/>
    </row>
    <row r="56" spans="1:49" ht="344.25" x14ac:dyDescent="0.25">
      <c r="A56" s="97" t="s">
        <v>167</v>
      </c>
      <c r="B56" s="74">
        <v>3</v>
      </c>
      <c r="C56" s="75" t="s">
        <v>168</v>
      </c>
      <c r="D56" s="74">
        <v>1</v>
      </c>
      <c r="E56" s="75" t="s">
        <v>169</v>
      </c>
      <c r="F56" s="75" t="s">
        <v>170</v>
      </c>
      <c r="G56" s="108" t="s">
        <v>228</v>
      </c>
      <c r="H56" s="109" t="s">
        <v>229</v>
      </c>
      <c r="I56" s="76" t="s">
        <v>172</v>
      </c>
      <c r="J56" s="98" t="s">
        <v>173</v>
      </c>
      <c r="K56" s="10" t="s">
        <v>214</v>
      </c>
      <c r="L56" s="110" t="s">
        <v>234</v>
      </c>
      <c r="M56" s="12" t="s">
        <v>235</v>
      </c>
      <c r="N56" s="327" t="s">
        <v>200</v>
      </c>
      <c r="O56" s="45"/>
      <c r="P56" s="22"/>
      <c r="Q56" s="22"/>
      <c r="R56" s="22"/>
      <c r="S56" s="22"/>
      <c r="T56" s="22"/>
      <c r="U56" s="20">
        <v>1</v>
      </c>
      <c r="V56" s="21" t="s">
        <v>49</v>
      </c>
      <c r="W56" s="21"/>
      <c r="X56" s="43"/>
      <c r="Y56" s="43"/>
      <c r="Z56" s="43"/>
      <c r="AA56" s="43"/>
      <c r="AB56" s="43"/>
      <c r="AC56" s="43"/>
      <c r="AD56" s="43"/>
      <c r="AE56" s="43"/>
      <c r="AF56" s="156"/>
      <c r="AG56" s="43"/>
      <c r="AH56" s="43"/>
      <c r="AI56" s="43"/>
      <c r="AJ56" s="164">
        <v>44197</v>
      </c>
      <c r="AK56" s="164">
        <v>44561</v>
      </c>
      <c r="AL56" s="43"/>
      <c r="AM56" s="43"/>
      <c r="AN56" s="55"/>
      <c r="AO56" s="55"/>
      <c r="AP56" s="228"/>
      <c r="AQ56" s="221"/>
      <c r="AR56" s="220"/>
      <c r="AS56" s="220"/>
      <c r="AW56" s="27"/>
    </row>
    <row r="57" spans="1:49" ht="344.25" x14ac:dyDescent="0.25">
      <c r="A57" s="97" t="s">
        <v>167</v>
      </c>
      <c r="B57" s="74">
        <v>3</v>
      </c>
      <c r="C57" s="75" t="s">
        <v>168</v>
      </c>
      <c r="D57" s="74">
        <v>1</v>
      </c>
      <c r="E57" s="75" t="s">
        <v>169</v>
      </c>
      <c r="F57" s="75" t="s">
        <v>170</v>
      </c>
      <c r="G57" s="278" t="s">
        <v>228</v>
      </c>
      <c r="H57" s="109" t="s">
        <v>229</v>
      </c>
      <c r="I57" s="76" t="s">
        <v>172</v>
      </c>
      <c r="J57" s="98" t="s">
        <v>173</v>
      </c>
      <c r="K57" s="10" t="s">
        <v>236</v>
      </c>
      <c r="L57" s="110" t="s">
        <v>237</v>
      </c>
      <c r="M57" s="12" t="s">
        <v>238</v>
      </c>
      <c r="N57" s="327" t="s">
        <v>200</v>
      </c>
      <c r="O57" s="45"/>
      <c r="P57" s="22"/>
      <c r="Q57" s="22"/>
      <c r="R57" s="22"/>
      <c r="S57" s="22"/>
      <c r="T57" s="22"/>
      <c r="U57" s="20">
        <v>1</v>
      </c>
      <c r="V57" s="21" t="s">
        <v>49</v>
      </c>
      <c r="W57" s="21"/>
      <c r="X57" s="43"/>
      <c r="Y57" s="43"/>
      <c r="Z57" s="43"/>
      <c r="AA57" s="43"/>
      <c r="AB57" s="43"/>
      <c r="AC57" s="43"/>
      <c r="AD57" s="43"/>
      <c r="AE57" s="43"/>
      <c r="AF57" s="43"/>
      <c r="AG57" s="43"/>
      <c r="AH57" s="43"/>
      <c r="AI57" s="43"/>
      <c r="AJ57" s="164">
        <v>44197</v>
      </c>
      <c r="AK57" s="164">
        <v>44561</v>
      </c>
      <c r="AL57" s="43"/>
      <c r="AM57" s="43"/>
      <c r="AN57" s="55"/>
      <c r="AO57" s="55"/>
      <c r="AP57" s="228"/>
      <c r="AQ57" s="221"/>
      <c r="AR57" s="220"/>
      <c r="AS57" s="220"/>
      <c r="AW57" s="27"/>
    </row>
    <row r="58" spans="1:49" ht="344.25" x14ac:dyDescent="0.25">
      <c r="A58" s="97" t="s">
        <v>167</v>
      </c>
      <c r="B58" s="74">
        <v>3</v>
      </c>
      <c r="C58" s="75" t="s">
        <v>168</v>
      </c>
      <c r="D58" s="74">
        <v>1</v>
      </c>
      <c r="E58" s="75" t="s">
        <v>169</v>
      </c>
      <c r="F58" s="75" t="s">
        <v>170</v>
      </c>
      <c r="G58" s="108" t="s">
        <v>228</v>
      </c>
      <c r="H58" s="109" t="s">
        <v>229</v>
      </c>
      <c r="I58" s="76" t="s">
        <v>172</v>
      </c>
      <c r="J58" s="98" t="s">
        <v>173</v>
      </c>
      <c r="K58" s="10" t="s">
        <v>239</v>
      </c>
      <c r="L58" s="110" t="s">
        <v>240</v>
      </c>
      <c r="M58" s="12" t="s">
        <v>241</v>
      </c>
      <c r="N58" s="327" t="s">
        <v>200</v>
      </c>
      <c r="O58" s="45"/>
      <c r="P58" s="22"/>
      <c r="Q58" s="22"/>
      <c r="R58" s="22"/>
      <c r="S58" s="22"/>
      <c r="T58" s="22"/>
      <c r="U58" s="20">
        <v>1</v>
      </c>
      <c r="V58" s="21" t="s">
        <v>49</v>
      </c>
      <c r="W58" s="21"/>
      <c r="X58" s="43"/>
      <c r="Y58" s="43"/>
      <c r="Z58" s="43"/>
      <c r="AA58" s="43"/>
      <c r="AB58" s="43"/>
      <c r="AC58" s="43"/>
      <c r="AD58" s="43"/>
      <c r="AE58" s="43"/>
      <c r="AF58" s="43"/>
      <c r="AG58" s="43"/>
      <c r="AH58" s="43"/>
      <c r="AI58" s="43"/>
      <c r="AJ58" s="164">
        <v>44197</v>
      </c>
      <c r="AK58" s="164">
        <v>44561</v>
      </c>
      <c r="AL58" s="43"/>
      <c r="AM58" s="43"/>
      <c r="AN58" s="55"/>
      <c r="AO58" s="55"/>
      <c r="AP58" s="228"/>
      <c r="AQ58" s="221"/>
      <c r="AR58" s="220"/>
      <c r="AS58" s="220"/>
      <c r="AW58" s="27"/>
    </row>
    <row r="59" spans="1:49" ht="408" x14ac:dyDescent="0.25">
      <c r="A59" s="97" t="s">
        <v>167</v>
      </c>
      <c r="B59" s="74">
        <v>3</v>
      </c>
      <c r="C59" s="75" t="s">
        <v>168</v>
      </c>
      <c r="D59" s="74">
        <v>1</v>
      </c>
      <c r="E59" s="75" t="s">
        <v>169</v>
      </c>
      <c r="F59" s="75" t="s">
        <v>170</v>
      </c>
      <c r="G59" s="8" t="s">
        <v>196</v>
      </c>
      <c r="H59" s="111" t="s">
        <v>197</v>
      </c>
      <c r="I59" s="76" t="s">
        <v>172</v>
      </c>
      <c r="J59" s="98" t="s">
        <v>173</v>
      </c>
      <c r="K59" s="10" t="s">
        <v>242</v>
      </c>
      <c r="L59" s="173" t="s">
        <v>243</v>
      </c>
      <c r="M59" s="41" t="s">
        <v>244</v>
      </c>
      <c r="N59" s="327" t="s">
        <v>200</v>
      </c>
      <c r="O59" s="45"/>
      <c r="P59" s="22"/>
      <c r="Q59" s="22"/>
      <c r="R59" s="22"/>
      <c r="S59" s="22"/>
      <c r="T59" s="22"/>
      <c r="U59" s="20">
        <v>1</v>
      </c>
      <c r="V59" s="21" t="s">
        <v>49</v>
      </c>
      <c r="W59" s="21"/>
      <c r="X59" s="39"/>
      <c r="Y59" s="39"/>
      <c r="Z59" s="39"/>
      <c r="AA59" s="39"/>
      <c r="AB59" s="39"/>
      <c r="AC59" s="39"/>
      <c r="AD59" s="40"/>
      <c r="AE59" s="39"/>
      <c r="AF59" s="39"/>
      <c r="AG59" s="39"/>
      <c r="AH59" s="40"/>
      <c r="AI59" s="40"/>
      <c r="AJ59" s="164">
        <v>44197</v>
      </c>
      <c r="AK59" s="164">
        <v>44561</v>
      </c>
      <c r="AL59" s="40"/>
      <c r="AM59" s="40"/>
      <c r="AN59" s="55"/>
      <c r="AO59" s="55"/>
      <c r="AP59" s="228"/>
      <c r="AQ59" s="228"/>
      <c r="AR59" s="228"/>
      <c r="AS59" s="220"/>
      <c r="AW59" s="27"/>
    </row>
    <row r="60" spans="1:49" ht="408" x14ac:dyDescent="0.25">
      <c r="A60" s="49" t="s">
        <v>245</v>
      </c>
      <c r="B60" s="327">
        <v>4</v>
      </c>
      <c r="C60" s="8" t="s">
        <v>246</v>
      </c>
      <c r="D60" s="327">
        <v>1</v>
      </c>
      <c r="E60" s="8" t="s">
        <v>247</v>
      </c>
      <c r="F60" s="8" t="s">
        <v>248</v>
      </c>
      <c r="G60" s="386" t="s">
        <v>249</v>
      </c>
      <c r="H60" s="42" t="s">
        <v>250</v>
      </c>
      <c r="I60" s="9" t="s">
        <v>187</v>
      </c>
      <c r="J60" s="327" t="s">
        <v>251</v>
      </c>
      <c r="K60" s="327" t="s">
        <v>252</v>
      </c>
      <c r="L60" s="9" t="s">
        <v>253</v>
      </c>
      <c r="M60" s="9" t="s">
        <v>254</v>
      </c>
      <c r="N60" s="327" t="s">
        <v>187</v>
      </c>
      <c r="O60" s="37"/>
      <c r="P60" s="22"/>
      <c r="Q60" s="22"/>
      <c r="R60" s="22"/>
      <c r="S60" s="22"/>
      <c r="T60" s="22"/>
      <c r="U60" s="20">
        <v>1</v>
      </c>
      <c r="V60" s="21" t="s">
        <v>49</v>
      </c>
      <c r="W60" s="21"/>
      <c r="X60" s="22">
        <v>0</v>
      </c>
      <c r="Y60" s="22">
        <v>0</v>
      </c>
      <c r="Z60" s="22"/>
      <c r="AA60" s="22"/>
      <c r="AB60" s="22"/>
      <c r="AC60" s="22"/>
      <c r="AD60" s="22"/>
      <c r="AE60" s="22"/>
      <c r="AF60" s="22"/>
      <c r="AG60" s="22"/>
      <c r="AH60" s="22"/>
      <c r="AI60" s="22"/>
      <c r="AJ60" s="23">
        <v>44197</v>
      </c>
      <c r="AK60" s="23">
        <v>44561</v>
      </c>
      <c r="AL60" s="24"/>
      <c r="AM60" s="24"/>
      <c r="AN60" s="25"/>
      <c r="AO60" s="25">
        <f t="shared" ref="AO60:AO65" si="5">SUM(AL60:AN60)</f>
        <v>0</v>
      </c>
      <c r="AP60" s="26"/>
      <c r="AQ60" s="26"/>
      <c r="AR60" s="26"/>
      <c r="AS60" s="26"/>
    </row>
    <row r="61" spans="1:49" ht="408" x14ac:dyDescent="0.25">
      <c r="A61" s="49" t="s">
        <v>245</v>
      </c>
      <c r="B61" s="327">
        <v>4</v>
      </c>
      <c r="C61" s="8" t="s">
        <v>246</v>
      </c>
      <c r="D61" s="327">
        <v>1</v>
      </c>
      <c r="E61" s="8" t="s">
        <v>247</v>
      </c>
      <c r="F61" s="8" t="s">
        <v>248</v>
      </c>
      <c r="G61" s="386"/>
      <c r="H61" s="42" t="s">
        <v>250</v>
      </c>
      <c r="I61" s="9" t="s">
        <v>187</v>
      </c>
      <c r="J61" s="327" t="s">
        <v>255</v>
      </c>
      <c r="K61" s="10" t="s">
        <v>256</v>
      </c>
      <c r="L61" s="9" t="s">
        <v>253</v>
      </c>
      <c r="M61" s="9" t="s">
        <v>254</v>
      </c>
      <c r="N61" s="327" t="s">
        <v>187</v>
      </c>
      <c r="O61" s="37"/>
      <c r="P61" s="22"/>
      <c r="Q61" s="22"/>
      <c r="R61" s="22"/>
      <c r="S61" s="22"/>
      <c r="T61" s="22"/>
      <c r="U61" s="20">
        <v>1</v>
      </c>
      <c r="V61" s="21" t="s">
        <v>49</v>
      </c>
      <c r="W61" s="21"/>
      <c r="X61" s="22">
        <v>0</v>
      </c>
      <c r="Y61" s="22">
        <v>0</v>
      </c>
      <c r="Z61" s="22"/>
      <c r="AA61" s="22"/>
      <c r="AB61" s="22"/>
      <c r="AC61" s="22"/>
      <c r="AD61" s="22"/>
      <c r="AE61" s="22"/>
      <c r="AF61" s="22"/>
      <c r="AG61" s="22"/>
      <c r="AH61" s="22"/>
      <c r="AI61" s="22"/>
      <c r="AJ61" s="23">
        <v>44197</v>
      </c>
      <c r="AK61" s="23">
        <v>44561</v>
      </c>
      <c r="AL61" s="24"/>
      <c r="AM61" s="24"/>
      <c r="AN61" s="25"/>
      <c r="AO61" s="25">
        <f t="shared" si="5"/>
        <v>0</v>
      </c>
      <c r="AP61" s="26"/>
      <c r="AQ61" s="26"/>
      <c r="AR61" s="26"/>
      <c r="AS61" s="26"/>
    </row>
    <row r="62" spans="1:49" ht="408" x14ac:dyDescent="0.25">
      <c r="A62" s="49" t="s">
        <v>245</v>
      </c>
      <c r="B62" s="327">
        <v>4</v>
      </c>
      <c r="C62" s="8" t="s">
        <v>246</v>
      </c>
      <c r="D62" s="327">
        <v>1</v>
      </c>
      <c r="E62" s="8" t="s">
        <v>247</v>
      </c>
      <c r="F62" s="8" t="s">
        <v>248</v>
      </c>
      <c r="G62" s="386"/>
      <c r="H62" s="42" t="s">
        <v>257</v>
      </c>
      <c r="I62" s="9" t="s">
        <v>187</v>
      </c>
      <c r="J62" s="327" t="s">
        <v>258</v>
      </c>
      <c r="K62" s="10" t="s">
        <v>259</v>
      </c>
      <c r="L62" s="9" t="s">
        <v>253</v>
      </c>
      <c r="M62" s="9" t="s">
        <v>254</v>
      </c>
      <c r="N62" s="327" t="s">
        <v>187</v>
      </c>
      <c r="O62" s="37"/>
      <c r="P62" s="22"/>
      <c r="Q62" s="22"/>
      <c r="R62" s="22"/>
      <c r="S62" s="22"/>
      <c r="T62" s="22"/>
      <c r="U62" s="20">
        <v>1</v>
      </c>
      <c r="V62" s="21" t="s">
        <v>49</v>
      </c>
      <c r="W62" s="21"/>
      <c r="X62" s="22">
        <v>0</v>
      </c>
      <c r="Y62" s="22">
        <v>0</v>
      </c>
      <c r="Z62" s="22"/>
      <c r="AA62" s="22"/>
      <c r="AB62" s="22"/>
      <c r="AC62" s="22"/>
      <c r="AD62" s="22"/>
      <c r="AE62" s="22"/>
      <c r="AF62" s="22"/>
      <c r="AG62" s="22"/>
      <c r="AH62" s="22"/>
      <c r="AI62" s="22"/>
      <c r="AJ62" s="23">
        <v>44197</v>
      </c>
      <c r="AK62" s="23">
        <v>44561</v>
      </c>
      <c r="AL62" s="24"/>
      <c r="AM62" s="24"/>
      <c r="AN62" s="25"/>
      <c r="AO62" s="25">
        <f t="shared" si="5"/>
        <v>0</v>
      </c>
      <c r="AP62" s="26"/>
      <c r="AQ62" s="26"/>
      <c r="AR62" s="26"/>
      <c r="AS62" s="26"/>
    </row>
    <row r="63" spans="1:49" ht="114.75" x14ac:dyDescent="0.25">
      <c r="A63" s="49" t="s">
        <v>245</v>
      </c>
      <c r="B63" s="327">
        <v>4</v>
      </c>
      <c r="C63" s="8" t="s">
        <v>246</v>
      </c>
      <c r="D63" s="327">
        <v>1</v>
      </c>
      <c r="E63" s="8" t="s">
        <v>247</v>
      </c>
      <c r="F63" s="8" t="s">
        <v>248</v>
      </c>
      <c r="G63" s="8" t="s">
        <v>41</v>
      </c>
      <c r="H63" s="327" t="s">
        <v>42</v>
      </c>
      <c r="I63" s="9" t="s">
        <v>187</v>
      </c>
      <c r="J63" s="8" t="s">
        <v>260</v>
      </c>
      <c r="K63" s="10" t="s">
        <v>524</v>
      </c>
      <c r="L63" s="11" t="s">
        <v>525</v>
      </c>
      <c r="M63" s="9" t="s">
        <v>526</v>
      </c>
      <c r="N63" s="327" t="s">
        <v>187</v>
      </c>
      <c r="O63" s="37"/>
      <c r="P63" s="22"/>
      <c r="Q63" s="22"/>
      <c r="R63" s="22"/>
      <c r="S63" s="22"/>
      <c r="T63" s="22"/>
      <c r="U63" s="20">
        <v>1</v>
      </c>
      <c r="V63" s="21"/>
      <c r="W63" s="21" t="s">
        <v>49</v>
      </c>
      <c r="X63" s="22">
        <v>0</v>
      </c>
      <c r="Y63" s="22">
        <v>0</v>
      </c>
      <c r="Z63" s="22"/>
      <c r="AA63" s="22"/>
      <c r="AB63" s="22"/>
      <c r="AC63" s="22"/>
      <c r="AD63" s="22"/>
      <c r="AE63" s="22"/>
      <c r="AF63" s="22"/>
      <c r="AG63" s="22"/>
      <c r="AH63" s="22"/>
      <c r="AI63" s="22"/>
      <c r="AJ63" s="23">
        <v>44197</v>
      </c>
      <c r="AK63" s="23">
        <v>44561</v>
      </c>
      <c r="AL63" s="24"/>
      <c r="AM63" s="24"/>
      <c r="AN63" s="25"/>
      <c r="AO63" s="25">
        <f t="shared" si="5"/>
        <v>0</v>
      </c>
      <c r="AP63" s="26"/>
      <c r="AQ63" s="26"/>
      <c r="AR63" s="26"/>
      <c r="AS63" s="26"/>
    </row>
    <row r="64" spans="1:49" ht="127.5" x14ac:dyDescent="0.25">
      <c r="A64" s="49" t="s">
        <v>245</v>
      </c>
      <c r="B64" s="327">
        <v>4</v>
      </c>
      <c r="C64" s="8" t="s">
        <v>246</v>
      </c>
      <c r="D64" s="327">
        <v>1</v>
      </c>
      <c r="E64" s="8" t="s">
        <v>247</v>
      </c>
      <c r="F64" s="8" t="s">
        <v>248</v>
      </c>
      <c r="G64" s="8" t="s">
        <v>41</v>
      </c>
      <c r="H64" s="327" t="s">
        <v>42</v>
      </c>
      <c r="I64" s="9" t="s">
        <v>187</v>
      </c>
      <c r="J64" s="8" t="s">
        <v>260</v>
      </c>
      <c r="K64" s="10" t="s">
        <v>261</v>
      </c>
      <c r="L64" s="11" t="s">
        <v>262</v>
      </c>
      <c r="M64" s="9" t="s">
        <v>263</v>
      </c>
      <c r="N64" s="8" t="s">
        <v>264</v>
      </c>
      <c r="O64" s="50"/>
      <c r="P64" s="51"/>
      <c r="Q64" s="36"/>
      <c r="R64" s="36"/>
      <c r="S64" s="36"/>
      <c r="T64" s="36"/>
      <c r="U64" s="20">
        <v>1</v>
      </c>
      <c r="V64" s="21"/>
      <c r="W64" s="21" t="s">
        <v>49</v>
      </c>
      <c r="X64" s="22"/>
      <c r="Y64" s="22"/>
      <c r="Z64" s="22"/>
      <c r="AA64" s="22"/>
      <c r="AB64" s="22"/>
      <c r="AC64" s="22"/>
      <c r="AD64" s="22"/>
      <c r="AE64" s="22"/>
      <c r="AF64" s="22"/>
      <c r="AG64" s="22"/>
      <c r="AH64" s="22"/>
      <c r="AI64" s="22"/>
      <c r="AJ64" s="23">
        <v>44197</v>
      </c>
      <c r="AK64" s="23">
        <v>44561</v>
      </c>
      <c r="AL64" s="24"/>
      <c r="AM64" s="24"/>
      <c r="AN64" s="25"/>
      <c r="AO64" s="25">
        <f t="shared" si="5"/>
        <v>0</v>
      </c>
      <c r="AP64" s="26"/>
      <c r="AQ64" s="26"/>
      <c r="AR64" s="26"/>
      <c r="AS64" s="26"/>
    </row>
    <row r="65" spans="1:49" ht="102" x14ac:dyDescent="0.25">
      <c r="A65" s="49" t="s">
        <v>245</v>
      </c>
      <c r="B65" s="327">
        <v>4</v>
      </c>
      <c r="C65" s="8" t="s">
        <v>246</v>
      </c>
      <c r="D65" s="327">
        <v>1</v>
      </c>
      <c r="E65" s="8" t="s">
        <v>247</v>
      </c>
      <c r="F65" s="8" t="s">
        <v>248</v>
      </c>
      <c r="G65" s="8" t="s">
        <v>41</v>
      </c>
      <c r="H65" s="327" t="s">
        <v>42</v>
      </c>
      <c r="I65" s="9" t="s">
        <v>187</v>
      </c>
      <c r="J65" s="8" t="s">
        <v>260</v>
      </c>
      <c r="K65" s="10" t="s">
        <v>265</v>
      </c>
      <c r="L65" s="11" t="s">
        <v>266</v>
      </c>
      <c r="M65" s="9" t="s">
        <v>267</v>
      </c>
      <c r="N65" s="8" t="s">
        <v>264</v>
      </c>
      <c r="O65" s="50"/>
      <c r="P65" s="51"/>
      <c r="Q65" s="36"/>
      <c r="R65" s="36"/>
      <c r="S65" s="36"/>
      <c r="T65" s="36"/>
      <c r="U65" s="20">
        <v>1</v>
      </c>
      <c r="V65" s="21"/>
      <c r="W65" s="21" t="s">
        <v>49</v>
      </c>
      <c r="X65" s="22"/>
      <c r="Y65" s="22"/>
      <c r="Z65" s="22"/>
      <c r="AA65" s="22"/>
      <c r="AB65" s="22"/>
      <c r="AC65" s="22"/>
      <c r="AD65" s="22"/>
      <c r="AE65" s="22"/>
      <c r="AF65" s="22"/>
      <c r="AG65" s="22"/>
      <c r="AH65" s="22"/>
      <c r="AI65" s="22"/>
      <c r="AJ65" s="23">
        <v>44197</v>
      </c>
      <c r="AK65" s="23">
        <v>44561</v>
      </c>
      <c r="AL65" s="24"/>
      <c r="AM65" s="24"/>
      <c r="AN65" s="25"/>
      <c r="AO65" s="25">
        <f t="shared" si="5"/>
        <v>0</v>
      </c>
      <c r="AP65" s="26"/>
      <c r="AQ65" s="26"/>
      <c r="AR65" s="26"/>
      <c r="AS65" s="26"/>
    </row>
    <row r="66" spans="1:49" ht="102" x14ac:dyDescent="0.25">
      <c r="A66" s="112" t="s">
        <v>245</v>
      </c>
      <c r="B66" s="74">
        <v>4</v>
      </c>
      <c r="C66" s="75" t="s">
        <v>246</v>
      </c>
      <c r="D66" s="74">
        <v>1</v>
      </c>
      <c r="E66" s="75" t="s">
        <v>247</v>
      </c>
      <c r="F66" s="75" t="s">
        <v>248</v>
      </c>
      <c r="G66" s="75" t="s">
        <v>41</v>
      </c>
      <c r="H66" s="74" t="s">
        <v>42</v>
      </c>
      <c r="I66" s="76" t="s">
        <v>187</v>
      </c>
      <c r="J66" s="75" t="s">
        <v>260</v>
      </c>
      <c r="K66" s="10" t="s">
        <v>128</v>
      </c>
      <c r="L66" s="11" t="s">
        <v>268</v>
      </c>
      <c r="M66" s="9" t="s">
        <v>269</v>
      </c>
      <c r="N66" s="75" t="s">
        <v>264</v>
      </c>
      <c r="O66" s="114"/>
      <c r="P66" s="115"/>
      <c r="Q66" s="100"/>
      <c r="R66" s="100"/>
      <c r="S66" s="100"/>
      <c r="T66" s="100"/>
      <c r="U66" s="20">
        <v>1</v>
      </c>
      <c r="V66" s="21"/>
      <c r="W66" s="21" t="s">
        <v>49</v>
      </c>
      <c r="X66" s="22"/>
      <c r="Y66" s="22"/>
      <c r="Z66" s="22"/>
      <c r="AA66" s="22"/>
      <c r="AB66" s="22"/>
      <c r="AC66" s="22"/>
      <c r="AD66" s="22"/>
      <c r="AE66" s="22"/>
      <c r="AF66" s="22"/>
      <c r="AG66" s="22"/>
      <c r="AH66" s="22"/>
      <c r="AI66" s="22"/>
      <c r="AJ66" s="23">
        <v>44197</v>
      </c>
      <c r="AK66" s="23">
        <v>44377</v>
      </c>
      <c r="AL66" s="24"/>
      <c r="AM66" s="24"/>
      <c r="AN66" s="25"/>
      <c r="AO66" s="25">
        <f t="shared" si="0"/>
        <v>0</v>
      </c>
      <c r="AP66" s="26"/>
      <c r="AQ66" s="26"/>
      <c r="AR66" s="26"/>
      <c r="AS66" s="227"/>
    </row>
    <row r="67" spans="1:49" ht="102" x14ac:dyDescent="0.25">
      <c r="A67" s="49" t="s">
        <v>245</v>
      </c>
      <c r="B67" s="327">
        <v>4</v>
      </c>
      <c r="C67" s="8" t="s">
        <v>246</v>
      </c>
      <c r="D67" s="327">
        <v>1</v>
      </c>
      <c r="E67" s="8" t="s">
        <v>247</v>
      </c>
      <c r="F67" s="8" t="s">
        <v>248</v>
      </c>
      <c r="G67" s="8" t="s">
        <v>41</v>
      </c>
      <c r="H67" s="327" t="s">
        <v>42</v>
      </c>
      <c r="I67" s="9" t="s">
        <v>187</v>
      </c>
      <c r="J67" s="8" t="s">
        <v>260</v>
      </c>
      <c r="K67" s="10" t="s">
        <v>270</v>
      </c>
      <c r="L67" s="11" t="s">
        <v>271</v>
      </c>
      <c r="M67" s="9" t="s">
        <v>272</v>
      </c>
      <c r="N67" s="8" t="s">
        <v>264</v>
      </c>
      <c r="O67" s="50"/>
      <c r="P67" s="51"/>
      <c r="Q67" s="36"/>
      <c r="R67" s="36"/>
      <c r="S67" s="36"/>
      <c r="T67" s="36"/>
      <c r="U67" s="20">
        <v>1</v>
      </c>
      <c r="V67" s="21"/>
      <c r="W67" s="21" t="s">
        <v>49</v>
      </c>
      <c r="X67" s="22"/>
      <c r="Y67" s="22"/>
      <c r="Z67" s="22"/>
      <c r="AA67" s="22"/>
      <c r="AB67" s="22"/>
      <c r="AC67" s="22"/>
      <c r="AD67" s="22"/>
      <c r="AE67" s="22"/>
      <c r="AF67" s="22"/>
      <c r="AG67" s="22"/>
      <c r="AH67" s="22"/>
      <c r="AI67" s="22"/>
      <c r="AJ67" s="23">
        <v>44197</v>
      </c>
      <c r="AK67" s="23">
        <v>44561</v>
      </c>
      <c r="AL67" s="24"/>
      <c r="AM67" s="24"/>
      <c r="AN67" s="25"/>
      <c r="AO67" s="25"/>
      <c r="AP67" s="26"/>
      <c r="AQ67" s="26"/>
      <c r="AR67" s="26"/>
      <c r="AS67" s="26"/>
    </row>
    <row r="68" spans="1:49" ht="409.5" x14ac:dyDescent="0.25">
      <c r="A68" s="49" t="s">
        <v>245</v>
      </c>
      <c r="B68" s="327">
        <v>4</v>
      </c>
      <c r="C68" s="8" t="s">
        <v>246</v>
      </c>
      <c r="D68" s="327">
        <v>2</v>
      </c>
      <c r="E68" s="8" t="s">
        <v>273</v>
      </c>
      <c r="F68" s="8" t="s">
        <v>248</v>
      </c>
      <c r="G68" s="8" t="s">
        <v>196</v>
      </c>
      <c r="H68" s="42" t="s">
        <v>197</v>
      </c>
      <c r="I68" s="9" t="s">
        <v>187</v>
      </c>
      <c r="J68" s="8" t="s">
        <v>251</v>
      </c>
      <c r="K68" s="8" t="s">
        <v>274</v>
      </c>
      <c r="L68" s="9" t="s">
        <v>275</v>
      </c>
      <c r="M68" s="9" t="s">
        <v>276</v>
      </c>
      <c r="N68" s="8" t="s">
        <v>187</v>
      </c>
      <c r="O68" s="50"/>
      <c r="P68" s="36"/>
      <c r="Q68" s="36"/>
      <c r="R68" s="36"/>
      <c r="S68" s="36"/>
      <c r="T68" s="36"/>
      <c r="U68" s="20">
        <v>1</v>
      </c>
      <c r="V68" s="21" t="s">
        <v>49</v>
      </c>
      <c r="W68" s="21"/>
      <c r="X68" s="22"/>
      <c r="Y68" s="22"/>
      <c r="Z68" s="22"/>
      <c r="AA68" s="22"/>
      <c r="AB68" s="22"/>
      <c r="AC68" s="22"/>
      <c r="AD68" s="22"/>
      <c r="AE68" s="22"/>
      <c r="AF68" s="22"/>
      <c r="AG68" s="22"/>
      <c r="AH68" s="22"/>
      <c r="AI68" s="22"/>
      <c r="AJ68" s="23">
        <v>44197</v>
      </c>
      <c r="AK68" s="23">
        <v>44561</v>
      </c>
      <c r="AL68" s="24"/>
      <c r="AM68" s="24"/>
      <c r="AN68" s="25"/>
      <c r="AO68" s="25">
        <f t="shared" ref="AO68:AO69" si="6">SUM(AL68:AN68)</f>
        <v>0</v>
      </c>
      <c r="AP68" s="26"/>
      <c r="AQ68" s="26"/>
      <c r="AR68" s="26"/>
      <c r="AS68" s="26"/>
    </row>
    <row r="69" spans="1:49" ht="409.5" x14ac:dyDescent="0.25">
      <c r="A69" s="49" t="s">
        <v>245</v>
      </c>
      <c r="B69" s="327">
        <v>4</v>
      </c>
      <c r="C69" s="8" t="s">
        <v>246</v>
      </c>
      <c r="D69" s="327">
        <v>2</v>
      </c>
      <c r="E69" s="8" t="s">
        <v>273</v>
      </c>
      <c r="F69" s="8" t="s">
        <v>248</v>
      </c>
      <c r="G69" s="8" t="s">
        <v>196</v>
      </c>
      <c r="H69" s="42" t="s">
        <v>197</v>
      </c>
      <c r="I69" s="9" t="s">
        <v>187</v>
      </c>
      <c r="J69" s="8" t="s">
        <v>255</v>
      </c>
      <c r="K69" s="8" t="s">
        <v>277</v>
      </c>
      <c r="L69" s="9" t="s">
        <v>275</v>
      </c>
      <c r="M69" s="9" t="s">
        <v>276</v>
      </c>
      <c r="N69" s="8" t="s">
        <v>187</v>
      </c>
      <c r="O69" s="50"/>
      <c r="P69" s="36"/>
      <c r="Q69" s="36"/>
      <c r="R69" s="36"/>
      <c r="S69" s="36"/>
      <c r="T69" s="36"/>
      <c r="U69" s="20">
        <v>1</v>
      </c>
      <c r="V69" s="21" t="s">
        <v>49</v>
      </c>
      <c r="W69" s="21"/>
      <c r="X69" s="22"/>
      <c r="Y69" s="22"/>
      <c r="Z69" s="22"/>
      <c r="AA69" s="22"/>
      <c r="AB69" s="22"/>
      <c r="AC69" s="22"/>
      <c r="AD69" s="22"/>
      <c r="AE69" s="22"/>
      <c r="AF69" s="22"/>
      <c r="AG69" s="22"/>
      <c r="AH69" s="22"/>
      <c r="AI69" s="22"/>
      <c r="AJ69" s="23">
        <v>44197</v>
      </c>
      <c r="AK69" s="23">
        <v>44561</v>
      </c>
      <c r="AL69" s="24"/>
      <c r="AM69" s="24"/>
      <c r="AN69" s="25"/>
      <c r="AO69" s="25">
        <f t="shared" si="6"/>
        <v>0</v>
      </c>
      <c r="AP69" s="26"/>
      <c r="AQ69" s="26"/>
      <c r="AR69" s="26"/>
      <c r="AS69" s="26"/>
    </row>
    <row r="70" spans="1:49" ht="409.5" x14ac:dyDescent="0.25">
      <c r="A70" s="49" t="s">
        <v>245</v>
      </c>
      <c r="B70" s="327">
        <v>4</v>
      </c>
      <c r="C70" s="8" t="s">
        <v>246</v>
      </c>
      <c r="D70" s="327">
        <v>2</v>
      </c>
      <c r="E70" s="8" t="s">
        <v>273</v>
      </c>
      <c r="F70" s="8" t="s">
        <v>248</v>
      </c>
      <c r="G70" s="8" t="s">
        <v>196</v>
      </c>
      <c r="H70" s="42" t="s">
        <v>197</v>
      </c>
      <c r="I70" s="9" t="s">
        <v>187</v>
      </c>
      <c r="J70" s="8" t="s">
        <v>278</v>
      </c>
      <c r="K70" s="8" t="s">
        <v>279</v>
      </c>
      <c r="L70" s="9" t="s">
        <v>275</v>
      </c>
      <c r="M70" s="9" t="s">
        <v>276</v>
      </c>
      <c r="N70" s="8" t="s">
        <v>187</v>
      </c>
      <c r="O70" s="50"/>
      <c r="P70" s="36"/>
      <c r="Q70" s="36"/>
      <c r="R70" s="36"/>
      <c r="S70" s="36"/>
      <c r="T70" s="36"/>
      <c r="U70" s="20">
        <v>1</v>
      </c>
      <c r="V70" s="21" t="s">
        <v>49</v>
      </c>
      <c r="W70" s="21"/>
      <c r="X70" s="22"/>
      <c r="Y70" s="22"/>
      <c r="Z70" s="22"/>
      <c r="AA70" s="22"/>
      <c r="AB70" s="22"/>
      <c r="AC70" s="22"/>
      <c r="AD70" s="22"/>
      <c r="AE70" s="22"/>
      <c r="AF70" s="22"/>
      <c r="AG70" s="22"/>
      <c r="AH70" s="22"/>
      <c r="AI70" s="22"/>
      <c r="AJ70" s="23">
        <v>44197</v>
      </c>
      <c r="AK70" s="23">
        <v>44561</v>
      </c>
      <c r="AL70" s="24"/>
      <c r="AM70" s="24"/>
      <c r="AN70" s="25"/>
      <c r="AO70" s="25"/>
      <c r="AP70" s="26"/>
      <c r="AQ70" s="26"/>
      <c r="AR70" s="26"/>
      <c r="AS70" s="26"/>
    </row>
    <row r="71" spans="1:49" ht="408" x14ac:dyDescent="0.25">
      <c r="A71" s="49" t="s">
        <v>245</v>
      </c>
      <c r="B71" s="327">
        <v>4</v>
      </c>
      <c r="C71" s="8" t="s">
        <v>246</v>
      </c>
      <c r="D71" s="327">
        <v>2</v>
      </c>
      <c r="E71" s="8" t="s">
        <v>273</v>
      </c>
      <c r="F71" s="8" t="s">
        <v>248</v>
      </c>
      <c r="G71" s="8" t="s">
        <v>196</v>
      </c>
      <c r="H71" s="42" t="s">
        <v>197</v>
      </c>
      <c r="I71" s="9" t="s">
        <v>187</v>
      </c>
      <c r="J71" s="8" t="s">
        <v>280</v>
      </c>
      <c r="K71" s="10" t="s">
        <v>281</v>
      </c>
      <c r="L71" s="52" t="s">
        <v>282</v>
      </c>
      <c r="M71" s="12" t="s">
        <v>283</v>
      </c>
      <c r="N71" s="8" t="s">
        <v>187</v>
      </c>
      <c r="O71" s="50"/>
      <c r="P71" s="36"/>
      <c r="Q71" s="36"/>
      <c r="R71" s="36"/>
      <c r="S71" s="36"/>
      <c r="T71" s="36"/>
      <c r="U71" s="20">
        <v>1</v>
      </c>
      <c r="V71" s="21" t="s">
        <v>49</v>
      </c>
      <c r="W71" s="21"/>
      <c r="X71" s="22">
        <v>0</v>
      </c>
      <c r="Y71" s="250">
        <v>0.5</v>
      </c>
      <c r="Z71" s="22"/>
      <c r="AA71" s="22"/>
      <c r="AB71" s="22"/>
      <c r="AC71" s="22"/>
      <c r="AD71" s="22"/>
      <c r="AE71" s="22"/>
      <c r="AF71" s="22"/>
      <c r="AG71" s="22"/>
      <c r="AH71" s="22"/>
      <c r="AI71" s="22"/>
      <c r="AJ71" s="23">
        <v>44197</v>
      </c>
      <c r="AK71" s="23">
        <v>44561</v>
      </c>
      <c r="AL71" s="24"/>
      <c r="AM71" s="24"/>
      <c r="AN71" s="25"/>
      <c r="AO71" s="25">
        <f t="shared" ref="AO71" si="7">SUM(AL71:AN71)</f>
        <v>0</v>
      </c>
      <c r="AP71" s="26"/>
      <c r="AQ71" s="26"/>
      <c r="AR71" s="26"/>
      <c r="AS71" s="26"/>
    </row>
    <row r="72" spans="1:49" ht="408" x14ac:dyDescent="0.25">
      <c r="A72" s="112" t="s">
        <v>245</v>
      </c>
      <c r="B72" s="74">
        <v>4</v>
      </c>
      <c r="C72" s="75" t="s">
        <v>246</v>
      </c>
      <c r="D72" s="74">
        <v>3</v>
      </c>
      <c r="E72" s="75" t="s">
        <v>284</v>
      </c>
      <c r="F72" s="75" t="s">
        <v>248</v>
      </c>
      <c r="G72" s="75" t="s">
        <v>196</v>
      </c>
      <c r="H72" s="101" t="s">
        <v>197</v>
      </c>
      <c r="I72" s="76" t="s">
        <v>285</v>
      </c>
      <c r="J72" s="327" t="s">
        <v>251</v>
      </c>
      <c r="K72" s="10" t="s">
        <v>286</v>
      </c>
      <c r="L72" s="76" t="s">
        <v>287</v>
      </c>
      <c r="M72" s="76" t="s">
        <v>288</v>
      </c>
      <c r="N72" s="75" t="s">
        <v>200</v>
      </c>
      <c r="O72" s="103"/>
      <c r="P72" s="99"/>
      <c r="Q72" s="99"/>
      <c r="R72" s="99"/>
      <c r="S72" s="99"/>
      <c r="T72" s="99"/>
      <c r="U72" s="20">
        <v>1</v>
      </c>
      <c r="V72" s="21" t="s">
        <v>49</v>
      </c>
      <c r="W72" s="21"/>
      <c r="X72" s="39"/>
      <c r="Y72" s="39"/>
      <c r="Z72" s="39"/>
      <c r="AA72" s="117"/>
      <c r="AB72" s="39"/>
      <c r="AC72" s="39"/>
      <c r="AD72" s="39"/>
      <c r="AE72" s="117"/>
      <c r="AF72" s="117"/>
      <c r="AG72" s="117"/>
      <c r="AH72" s="117"/>
      <c r="AI72" s="117"/>
      <c r="AJ72" s="164">
        <v>44197</v>
      </c>
      <c r="AK72" s="164">
        <v>44561</v>
      </c>
      <c r="AL72" s="182"/>
      <c r="AM72" s="182"/>
      <c r="AN72" s="182"/>
      <c r="AO72" s="25">
        <f t="shared" si="0"/>
        <v>0</v>
      </c>
      <c r="AP72" s="43"/>
      <c r="AQ72" s="43"/>
      <c r="AR72" s="43"/>
      <c r="AS72" s="26"/>
    </row>
    <row r="73" spans="1:49" ht="408" x14ac:dyDescent="0.25">
      <c r="A73" s="112" t="s">
        <v>245</v>
      </c>
      <c r="B73" s="74">
        <v>4</v>
      </c>
      <c r="C73" s="75" t="s">
        <v>246</v>
      </c>
      <c r="D73" s="74">
        <v>3</v>
      </c>
      <c r="E73" s="75" t="s">
        <v>284</v>
      </c>
      <c r="F73" s="75" t="s">
        <v>248</v>
      </c>
      <c r="G73" s="75" t="s">
        <v>196</v>
      </c>
      <c r="H73" s="101" t="s">
        <v>197</v>
      </c>
      <c r="I73" s="76" t="s">
        <v>285</v>
      </c>
      <c r="J73" s="327" t="s">
        <v>251</v>
      </c>
      <c r="K73" s="10" t="s">
        <v>289</v>
      </c>
      <c r="L73" s="76" t="s">
        <v>290</v>
      </c>
      <c r="M73" s="76" t="s">
        <v>291</v>
      </c>
      <c r="N73" s="74" t="s">
        <v>200</v>
      </c>
      <c r="O73" s="45"/>
      <c r="P73" s="36"/>
      <c r="Q73" s="36"/>
      <c r="R73" s="36"/>
      <c r="S73" s="36"/>
      <c r="T73" s="36"/>
      <c r="U73" s="20">
        <v>1</v>
      </c>
      <c r="V73" s="21" t="s">
        <v>49</v>
      </c>
      <c r="W73" s="21"/>
      <c r="X73" s="39"/>
      <c r="Y73" s="39"/>
      <c r="Z73" s="39"/>
      <c r="AA73" s="39"/>
      <c r="AB73" s="39"/>
      <c r="AC73" s="39"/>
      <c r="AD73" s="117"/>
      <c r="AE73" s="39"/>
      <c r="AF73" s="39"/>
      <c r="AG73" s="39"/>
      <c r="AH73" s="117"/>
      <c r="AI73" s="117"/>
      <c r="AJ73" s="164">
        <v>44197</v>
      </c>
      <c r="AK73" s="164">
        <v>44561</v>
      </c>
      <c r="AL73" s="237"/>
      <c r="AM73" s="117"/>
      <c r="AN73" s="55"/>
      <c r="AO73" s="55"/>
      <c r="AP73" s="228"/>
      <c r="AQ73" s="228"/>
      <c r="AR73" s="228"/>
      <c r="AS73" s="229">
        <f t="shared" ref="AS73:AS76" si="8">SUM(AP73:AR73)</f>
        <v>0</v>
      </c>
      <c r="AW73" s="27"/>
    </row>
    <row r="74" spans="1:49" ht="408" x14ac:dyDescent="0.25">
      <c r="A74" s="112" t="s">
        <v>245</v>
      </c>
      <c r="B74" s="74">
        <v>4</v>
      </c>
      <c r="C74" s="75" t="s">
        <v>246</v>
      </c>
      <c r="D74" s="74">
        <v>3</v>
      </c>
      <c r="E74" s="75" t="s">
        <v>284</v>
      </c>
      <c r="F74" s="75" t="s">
        <v>248</v>
      </c>
      <c r="G74" s="75" t="s">
        <v>196</v>
      </c>
      <c r="H74" s="101" t="s">
        <v>197</v>
      </c>
      <c r="I74" s="76" t="s">
        <v>285</v>
      </c>
      <c r="J74" s="327" t="s">
        <v>292</v>
      </c>
      <c r="K74" s="10" t="s">
        <v>293</v>
      </c>
      <c r="L74" s="76" t="s">
        <v>294</v>
      </c>
      <c r="M74" s="76" t="s">
        <v>295</v>
      </c>
      <c r="N74" s="74" t="s">
        <v>200</v>
      </c>
      <c r="O74" s="45"/>
      <c r="P74" s="36"/>
      <c r="Q74" s="36"/>
      <c r="R74" s="36"/>
      <c r="S74" s="36"/>
      <c r="T74" s="36"/>
      <c r="U74" s="20">
        <v>1</v>
      </c>
      <c r="V74" s="21" t="s">
        <v>49</v>
      </c>
      <c r="W74" s="21"/>
      <c r="X74" s="39"/>
      <c r="Y74" s="39"/>
      <c r="Z74" s="39"/>
      <c r="AA74" s="39"/>
      <c r="AB74" s="39"/>
      <c r="AC74" s="39"/>
      <c r="AD74" s="40"/>
      <c r="AE74" s="39"/>
      <c r="AF74" s="39"/>
      <c r="AG74" s="39"/>
      <c r="AH74" s="40"/>
      <c r="AI74" s="40"/>
      <c r="AJ74" s="164">
        <v>44197</v>
      </c>
      <c r="AK74" s="164">
        <v>44561</v>
      </c>
      <c r="AL74" s="40"/>
      <c r="AM74" s="40"/>
      <c r="AN74" s="55"/>
      <c r="AO74" s="55"/>
      <c r="AP74" s="228"/>
      <c r="AQ74" s="228"/>
      <c r="AR74" s="228"/>
      <c r="AS74" s="229">
        <f t="shared" si="8"/>
        <v>0</v>
      </c>
      <c r="AW74" s="27"/>
    </row>
    <row r="75" spans="1:49" ht="408" x14ac:dyDescent="0.25">
      <c r="A75" s="112" t="s">
        <v>245</v>
      </c>
      <c r="B75" s="74">
        <v>4</v>
      </c>
      <c r="C75" s="75" t="s">
        <v>246</v>
      </c>
      <c r="D75" s="74">
        <v>3</v>
      </c>
      <c r="E75" s="75" t="s">
        <v>284</v>
      </c>
      <c r="F75" s="75" t="s">
        <v>248</v>
      </c>
      <c r="G75" s="75" t="s">
        <v>196</v>
      </c>
      <c r="H75" s="101" t="s">
        <v>197</v>
      </c>
      <c r="I75" s="76" t="s">
        <v>285</v>
      </c>
      <c r="J75" s="327" t="s">
        <v>296</v>
      </c>
      <c r="K75" s="10" t="s">
        <v>297</v>
      </c>
      <c r="L75" s="76" t="s">
        <v>298</v>
      </c>
      <c r="M75" s="76" t="s">
        <v>299</v>
      </c>
      <c r="N75" s="74" t="s">
        <v>200</v>
      </c>
      <c r="O75" s="45"/>
      <c r="P75" s="36"/>
      <c r="Q75" s="36"/>
      <c r="R75" s="36"/>
      <c r="S75" s="36"/>
      <c r="T75" s="36"/>
      <c r="U75" s="20">
        <v>0.02</v>
      </c>
      <c r="V75" s="21" t="s">
        <v>49</v>
      </c>
      <c r="W75" s="21"/>
      <c r="X75" s="43"/>
      <c r="Y75" s="43"/>
      <c r="Z75" s="43"/>
      <c r="AA75" s="43"/>
      <c r="AB75" s="43"/>
      <c r="AC75" s="43"/>
      <c r="AD75" s="43"/>
      <c r="AE75" s="43"/>
      <c r="AF75" s="43"/>
      <c r="AG75" s="43"/>
      <c r="AH75" s="43"/>
      <c r="AI75" s="43"/>
      <c r="AJ75" s="43"/>
      <c r="AK75" s="43"/>
      <c r="AL75" s="43"/>
      <c r="AM75" s="43"/>
      <c r="AN75" s="164">
        <v>44197</v>
      </c>
      <c r="AO75" s="164">
        <v>44561</v>
      </c>
      <c r="AP75" s="228"/>
      <c r="AQ75" s="228"/>
      <c r="AR75" s="228"/>
      <c r="AS75" s="229">
        <f t="shared" si="8"/>
        <v>0</v>
      </c>
      <c r="AW75" s="27"/>
    </row>
    <row r="76" spans="1:49" ht="408" x14ac:dyDescent="0.25">
      <c r="A76" s="112" t="s">
        <v>245</v>
      </c>
      <c r="B76" s="74">
        <v>4</v>
      </c>
      <c r="C76" s="75" t="s">
        <v>246</v>
      </c>
      <c r="D76" s="74">
        <v>3</v>
      </c>
      <c r="E76" s="75" t="s">
        <v>284</v>
      </c>
      <c r="F76" s="75" t="s">
        <v>248</v>
      </c>
      <c r="G76" s="75" t="s">
        <v>196</v>
      </c>
      <c r="H76" s="101" t="s">
        <v>197</v>
      </c>
      <c r="I76" s="76" t="s">
        <v>285</v>
      </c>
      <c r="J76" s="327" t="s">
        <v>300</v>
      </c>
      <c r="K76" s="10" t="s">
        <v>301</v>
      </c>
      <c r="L76" s="76" t="s">
        <v>302</v>
      </c>
      <c r="M76" s="76" t="s">
        <v>303</v>
      </c>
      <c r="N76" s="74" t="s">
        <v>200</v>
      </c>
      <c r="O76" s="45"/>
      <c r="P76" s="36"/>
      <c r="Q76" s="36"/>
      <c r="R76" s="36"/>
      <c r="S76" s="36"/>
      <c r="T76" s="36"/>
      <c r="U76" s="20">
        <v>1</v>
      </c>
      <c r="V76" s="21" t="s">
        <v>49</v>
      </c>
      <c r="W76" s="21"/>
      <c r="X76" s="39"/>
      <c r="Y76" s="39"/>
      <c r="Z76" s="39"/>
      <c r="AA76" s="39"/>
      <c r="AB76" s="39"/>
      <c r="AC76" s="39"/>
      <c r="AD76" s="40"/>
      <c r="AE76" s="39"/>
      <c r="AF76" s="39"/>
      <c r="AG76" s="39"/>
      <c r="AH76" s="40"/>
      <c r="AI76" s="40"/>
      <c r="AJ76" s="164">
        <v>44197</v>
      </c>
      <c r="AK76" s="164">
        <v>44561</v>
      </c>
      <c r="AL76" s="40"/>
      <c r="AM76" s="40"/>
      <c r="AN76" s="55"/>
      <c r="AO76" s="55"/>
      <c r="AP76" s="228"/>
      <c r="AQ76" s="228"/>
      <c r="AR76" s="228"/>
      <c r="AS76" s="229">
        <f t="shared" si="8"/>
        <v>0</v>
      </c>
      <c r="AW76" s="27"/>
    </row>
    <row r="77" spans="1:49" ht="408" x14ac:dyDescent="0.25">
      <c r="A77" s="112" t="s">
        <v>245</v>
      </c>
      <c r="B77" s="74">
        <v>4</v>
      </c>
      <c r="C77" s="75" t="s">
        <v>246</v>
      </c>
      <c r="D77" s="74">
        <v>3</v>
      </c>
      <c r="E77" s="75" t="s">
        <v>284</v>
      </c>
      <c r="F77" s="75" t="s">
        <v>248</v>
      </c>
      <c r="G77" s="75" t="s">
        <v>196</v>
      </c>
      <c r="H77" s="101" t="s">
        <v>197</v>
      </c>
      <c r="I77" s="76" t="s">
        <v>285</v>
      </c>
      <c r="J77" s="327" t="s">
        <v>304</v>
      </c>
      <c r="K77" s="10" t="s">
        <v>305</v>
      </c>
      <c r="L77" s="76" t="s">
        <v>294</v>
      </c>
      <c r="M77" s="76" t="s">
        <v>306</v>
      </c>
      <c r="N77" s="74" t="s">
        <v>200</v>
      </c>
      <c r="O77" s="45"/>
      <c r="P77" s="36"/>
      <c r="Q77" s="36"/>
      <c r="R77" s="36"/>
      <c r="S77" s="36"/>
      <c r="T77" s="36"/>
      <c r="U77" s="20">
        <v>1</v>
      </c>
      <c r="V77" s="21" t="s">
        <v>49</v>
      </c>
      <c r="W77" s="21"/>
      <c r="X77" s="39"/>
      <c r="Y77" s="39"/>
      <c r="Z77" s="39"/>
      <c r="AA77" s="39"/>
      <c r="AB77" s="39"/>
      <c r="AC77" s="39"/>
      <c r="AD77" s="40"/>
      <c r="AE77" s="39"/>
      <c r="AF77" s="39"/>
      <c r="AG77" s="39"/>
      <c r="AH77" s="40"/>
      <c r="AI77" s="40"/>
      <c r="AJ77" s="164">
        <v>44197</v>
      </c>
      <c r="AK77" s="164">
        <v>44561</v>
      </c>
      <c r="AL77" s="40"/>
      <c r="AM77" s="40"/>
      <c r="AN77" s="55"/>
      <c r="AO77" s="55"/>
      <c r="AP77" s="228"/>
      <c r="AQ77" s="228"/>
      <c r="AR77" s="228"/>
      <c r="AS77" s="229"/>
      <c r="AW77" s="27"/>
    </row>
    <row r="78" spans="1:49" ht="89.25" x14ac:dyDescent="0.25">
      <c r="A78" s="118" t="s">
        <v>307</v>
      </c>
      <c r="B78" s="74">
        <v>5</v>
      </c>
      <c r="C78" s="75" t="s">
        <v>308</v>
      </c>
      <c r="D78" s="74">
        <v>1</v>
      </c>
      <c r="E78" s="75" t="s">
        <v>309</v>
      </c>
      <c r="F78" s="75" t="s">
        <v>310</v>
      </c>
      <c r="G78" s="75" t="s">
        <v>115</v>
      </c>
      <c r="H78" s="74" t="s">
        <v>42</v>
      </c>
      <c r="I78" s="76" t="s">
        <v>116</v>
      </c>
      <c r="J78" s="75" t="s">
        <v>311</v>
      </c>
      <c r="K78" s="29" t="s">
        <v>274</v>
      </c>
      <c r="L78" s="11" t="s">
        <v>312</v>
      </c>
      <c r="M78" s="78" t="s">
        <v>313</v>
      </c>
      <c r="N78" s="327" t="s">
        <v>116</v>
      </c>
      <c r="O78" s="30"/>
      <c r="P78" s="22"/>
      <c r="Q78" s="22"/>
      <c r="R78" s="22"/>
      <c r="S78" s="22"/>
      <c r="T78" s="22"/>
      <c r="U78" s="20">
        <v>1</v>
      </c>
      <c r="V78" s="21"/>
      <c r="W78" s="21" t="s">
        <v>49</v>
      </c>
      <c r="X78" s="22"/>
      <c r="Y78" s="22"/>
      <c r="Z78" s="22"/>
      <c r="AA78" s="22"/>
      <c r="AB78" s="22"/>
      <c r="AC78" s="22"/>
      <c r="AD78" s="22"/>
      <c r="AE78" s="22"/>
      <c r="AF78" s="22"/>
      <c r="AG78" s="22"/>
      <c r="AH78" s="22"/>
      <c r="AI78" s="22"/>
      <c r="AJ78" s="23">
        <v>44197</v>
      </c>
      <c r="AK78" s="23">
        <v>44227</v>
      </c>
      <c r="AL78" s="24"/>
      <c r="AM78" s="24"/>
      <c r="AN78" s="25"/>
      <c r="AO78" s="25"/>
      <c r="AP78" s="26"/>
      <c r="AQ78" s="26"/>
      <c r="AR78" s="26"/>
      <c r="AS78" s="26"/>
    </row>
    <row r="79" spans="1:49" ht="178.5" x14ac:dyDescent="0.25">
      <c r="A79" s="118" t="s">
        <v>307</v>
      </c>
      <c r="B79" s="74">
        <v>5</v>
      </c>
      <c r="C79" s="75" t="s">
        <v>308</v>
      </c>
      <c r="D79" s="74">
        <v>1</v>
      </c>
      <c r="E79" s="75" t="s">
        <v>309</v>
      </c>
      <c r="F79" s="75" t="s">
        <v>310</v>
      </c>
      <c r="G79" s="75" t="s">
        <v>115</v>
      </c>
      <c r="H79" s="74" t="s">
        <v>42</v>
      </c>
      <c r="I79" s="76" t="s">
        <v>116</v>
      </c>
      <c r="J79" s="75" t="s">
        <v>311</v>
      </c>
      <c r="K79" s="29" t="s">
        <v>274</v>
      </c>
      <c r="L79" s="76" t="s">
        <v>314</v>
      </c>
      <c r="M79" s="78" t="s">
        <v>315</v>
      </c>
      <c r="N79" s="75" t="s">
        <v>316</v>
      </c>
      <c r="O79" s="119"/>
      <c r="P79" s="113"/>
      <c r="Q79" s="103"/>
      <c r="R79" s="120"/>
      <c r="S79" s="121"/>
      <c r="T79" s="388"/>
      <c r="U79" s="20">
        <v>1</v>
      </c>
      <c r="V79" s="21"/>
      <c r="W79" s="21" t="s">
        <v>49</v>
      </c>
      <c r="X79" s="22"/>
      <c r="Y79" s="22"/>
      <c r="Z79" s="22"/>
      <c r="AA79" s="22"/>
      <c r="AB79" s="22"/>
      <c r="AC79" s="22"/>
      <c r="AD79" s="22"/>
      <c r="AE79" s="22"/>
      <c r="AF79" s="22"/>
      <c r="AG79" s="22"/>
      <c r="AH79" s="22"/>
      <c r="AI79" s="22"/>
      <c r="AJ79" s="23"/>
      <c r="AK79" s="23"/>
      <c r="AL79" s="24"/>
      <c r="AM79" s="24"/>
      <c r="AN79" s="25"/>
      <c r="AO79" s="25">
        <f t="shared" si="0"/>
        <v>0</v>
      </c>
      <c r="AP79" s="26"/>
      <c r="AQ79" s="26"/>
      <c r="AR79" s="26"/>
      <c r="AS79" s="26"/>
    </row>
    <row r="80" spans="1:49" ht="178.5" x14ac:dyDescent="0.25">
      <c r="A80" s="118" t="s">
        <v>307</v>
      </c>
      <c r="B80" s="74">
        <v>5</v>
      </c>
      <c r="C80" s="75" t="s">
        <v>308</v>
      </c>
      <c r="D80" s="74">
        <v>1</v>
      </c>
      <c r="E80" s="75" t="s">
        <v>309</v>
      </c>
      <c r="F80" s="75" t="s">
        <v>310</v>
      </c>
      <c r="G80" s="75" t="s">
        <v>115</v>
      </c>
      <c r="H80" s="74" t="s">
        <v>42</v>
      </c>
      <c r="I80" s="76" t="s">
        <v>116</v>
      </c>
      <c r="J80" s="75" t="s">
        <v>311</v>
      </c>
      <c r="K80" s="29" t="s">
        <v>317</v>
      </c>
      <c r="L80" s="76" t="s">
        <v>314</v>
      </c>
      <c r="M80" s="78" t="s">
        <v>318</v>
      </c>
      <c r="N80" s="75" t="s">
        <v>316</v>
      </c>
      <c r="O80" s="122"/>
      <c r="P80" s="114"/>
      <c r="Q80" s="104"/>
      <c r="R80" s="123"/>
      <c r="S80" s="124"/>
      <c r="T80" s="389"/>
      <c r="U80" s="20">
        <v>1</v>
      </c>
      <c r="V80" s="21"/>
      <c r="W80" s="21" t="s">
        <v>49</v>
      </c>
      <c r="X80" s="22"/>
      <c r="Y80" s="22"/>
      <c r="Z80" s="22"/>
      <c r="AA80" s="22"/>
      <c r="AB80" s="22"/>
      <c r="AC80" s="22"/>
      <c r="AD80" s="22"/>
      <c r="AE80" s="22"/>
      <c r="AF80" s="22"/>
      <c r="AG80" s="22"/>
      <c r="AH80" s="22"/>
      <c r="AI80" s="22"/>
      <c r="AJ80" s="23"/>
      <c r="AK80" s="23"/>
      <c r="AL80" s="24"/>
      <c r="AM80" s="24"/>
      <c r="AN80" s="25"/>
      <c r="AO80" s="25">
        <f t="shared" si="0"/>
        <v>0</v>
      </c>
      <c r="AP80" s="26"/>
      <c r="AQ80" s="26"/>
      <c r="AR80" s="26"/>
      <c r="AS80" s="26"/>
    </row>
    <row r="81" spans="1:45" ht="178.5" x14ac:dyDescent="0.25">
      <c r="A81" s="118" t="s">
        <v>307</v>
      </c>
      <c r="B81" s="74">
        <v>5</v>
      </c>
      <c r="C81" s="75" t="s">
        <v>308</v>
      </c>
      <c r="D81" s="74">
        <v>1</v>
      </c>
      <c r="E81" s="75" t="s">
        <v>309</v>
      </c>
      <c r="F81" s="75" t="s">
        <v>310</v>
      </c>
      <c r="G81" s="75" t="s">
        <v>115</v>
      </c>
      <c r="H81" s="74" t="s">
        <v>42</v>
      </c>
      <c r="I81" s="76" t="s">
        <v>116</v>
      </c>
      <c r="J81" s="75" t="s">
        <v>311</v>
      </c>
      <c r="K81" s="29" t="s">
        <v>319</v>
      </c>
      <c r="L81" s="76" t="s">
        <v>314</v>
      </c>
      <c r="M81" s="78" t="s">
        <v>320</v>
      </c>
      <c r="N81" s="75" t="s">
        <v>316</v>
      </c>
      <c r="O81" s="122"/>
      <c r="P81" s="114"/>
      <c r="Q81" s="104"/>
      <c r="R81" s="123"/>
      <c r="S81" s="124"/>
      <c r="T81" s="389"/>
      <c r="U81" s="20">
        <v>1</v>
      </c>
      <c r="V81" s="21"/>
      <c r="W81" s="21" t="s">
        <v>49</v>
      </c>
      <c r="X81" s="22"/>
      <c r="Y81" s="22"/>
      <c r="Z81" s="22"/>
      <c r="AA81" s="22"/>
      <c r="AB81" s="22"/>
      <c r="AC81" s="22"/>
      <c r="AD81" s="22"/>
      <c r="AE81" s="22"/>
      <c r="AF81" s="22"/>
      <c r="AG81" s="22"/>
      <c r="AH81" s="22"/>
      <c r="AI81" s="22"/>
      <c r="AJ81" s="23"/>
      <c r="AK81" s="23"/>
      <c r="AL81" s="24"/>
      <c r="AM81" s="24"/>
      <c r="AN81" s="25"/>
      <c r="AO81" s="25">
        <f t="shared" si="0"/>
        <v>0</v>
      </c>
      <c r="AP81" s="26"/>
      <c r="AQ81" s="26"/>
      <c r="AR81" s="26"/>
      <c r="AS81" s="26"/>
    </row>
    <row r="82" spans="1:45" ht="178.5" x14ac:dyDescent="0.25">
      <c r="A82" s="118" t="s">
        <v>307</v>
      </c>
      <c r="B82" s="74">
        <v>5</v>
      </c>
      <c r="C82" s="75" t="s">
        <v>308</v>
      </c>
      <c r="D82" s="74">
        <v>1</v>
      </c>
      <c r="E82" s="75" t="s">
        <v>309</v>
      </c>
      <c r="F82" s="75" t="s">
        <v>310</v>
      </c>
      <c r="G82" s="75" t="s">
        <v>115</v>
      </c>
      <c r="H82" s="74" t="s">
        <v>42</v>
      </c>
      <c r="I82" s="76" t="s">
        <v>116</v>
      </c>
      <c r="J82" s="75" t="s">
        <v>311</v>
      </c>
      <c r="K82" s="29" t="s">
        <v>321</v>
      </c>
      <c r="L82" s="76" t="s">
        <v>314</v>
      </c>
      <c r="M82" s="78" t="s">
        <v>322</v>
      </c>
      <c r="N82" s="75" t="s">
        <v>316</v>
      </c>
      <c r="O82" s="125"/>
      <c r="P82" s="116"/>
      <c r="Q82" s="105"/>
      <c r="R82" s="126"/>
      <c r="S82" s="106"/>
      <c r="T82" s="390"/>
      <c r="U82" s="20">
        <v>1</v>
      </c>
      <c r="V82" s="21"/>
      <c r="W82" s="21" t="s">
        <v>49</v>
      </c>
      <c r="X82" s="22"/>
      <c r="Y82" s="22"/>
      <c r="Z82" s="22"/>
      <c r="AA82" s="22"/>
      <c r="AB82" s="22"/>
      <c r="AC82" s="22"/>
      <c r="AD82" s="22"/>
      <c r="AE82" s="22"/>
      <c r="AF82" s="22"/>
      <c r="AG82" s="22"/>
      <c r="AH82" s="22"/>
      <c r="AI82" s="22"/>
      <c r="AJ82" s="23"/>
      <c r="AK82" s="23"/>
      <c r="AL82" s="24"/>
      <c r="AM82" s="24"/>
      <c r="AN82" s="25"/>
      <c r="AO82" s="25">
        <f t="shared" si="0"/>
        <v>0</v>
      </c>
      <c r="AP82" s="26"/>
      <c r="AQ82" s="26"/>
      <c r="AR82" s="26"/>
      <c r="AS82" s="26"/>
    </row>
    <row r="83" spans="1:45" ht="102" x14ac:dyDescent="0.25">
      <c r="A83" s="118" t="s">
        <v>307</v>
      </c>
      <c r="B83" s="74">
        <v>5</v>
      </c>
      <c r="C83" s="75" t="s">
        <v>308</v>
      </c>
      <c r="D83" s="74">
        <v>2</v>
      </c>
      <c r="E83" s="75" t="s">
        <v>323</v>
      </c>
      <c r="F83" s="75" t="s">
        <v>324</v>
      </c>
      <c r="G83" s="75" t="s">
        <v>325</v>
      </c>
      <c r="H83" s="74" t="s">
        <v>42</v>
      </c>
      <c r="I83" s="76" t="s">
        <v>116</v>
      </c>
      <c r="J83" s="75" t="s">
        <v>326</v>
      </c>
      <c r="K83" s="29" t="s">
        <v>128</v>
      </c>
      <c r="L83" s="11" t="s">
        <v>327</v>
      </c>
      <c r="M83" s="54" t="s">
        <v>328</v>
      </c>
      <c r="N83" s="327" t="s">
        <v>329</v>
      </c>
      <c r="O83" s="30"/>
      <c r="P83" s="22"/>
      <c r="Q83" s="22"/>
      <c r="R83" s="22"/>
      <c r="S83" s="22"/>
      <c r="T83" s="22"/>
      <c r="U83" s="20">
        <v>1</v>
      </c>
      <c r="V83" s="21"/>
      <c r="W83" s="21" t="s">
        <v>49</v>
      </c>
      <c r="X83" s="22"/>
      <c r="Y83" s="22"/>
      <c r="Z83" s="22"/>
      <c r="AA83" s="22"/>
      <c r="AB83" s="22"/>
      <c r="AC83" s="22"/>
      <c r="AD83" s="22"/>
      <c r="AE83" s="22"/>
      <c r="AF83" s="22"/>
      <c r="AG83" s="22"/>
      <c r="AH83" s="22"/>
      <c r="AI83" s="22"/>
      <c r="AJ83" s="23"/>
      <c r="AK83" s="23"/>
      <c r="AL83" s="24"/>
      <c r="AM83" s="24"/>
      <c r="AN83" s="25"/>
      <c r="AO83" s="25">
        <f t="shared" si="0"/>
        <v>0</v>
      </c>
      <c r="AP83" s="26"/>
      <c r="AQ83" s="26"/>
      <c r="AR83" s="26"/>
      <c r="AS83" s="26"/>
    </row>
    <row r="84" spans="1:45" ht="102" x14ac:dyDescent="0.25">
      <c r="A84" s="118" t="s">
        <v>307</v>
      </c>
      <c r="B84" s="74">
        <v>5</v>
      </c>
      <c r="C84" s="75" t="s">
        <v>308</v>
      </c>
      <c r="D84" s="74">
        <v>2</v>
      </c>
      <c r="E84" s="75" t="s">
        <v>323</v>
      </c>
      <c r="F84" s="75" t="s">
        <v>324</v>
      </c>
      <c r="G84" s="75" t="s">
        <v>325</v>
      </c>
      <c r="H84" s="74" t="s">
        <v>42</v>
      </c>
      <c r="I84" s="76" t="s">
        <v>116</v>
      </c>
      <c r="J84" s="75" t="s">
        <v>326</v>
      </c>
      <c r="K84" s="29" t="s">
        <v>128</v>
      </c>
      <c r="L84" s="11" t="s">
        <v>330</v>
      </c>
      <c r="M84" s="54" t="s">
        <v>331</v>
      </c>
      <c r="N84" s="327" t="s">
        <v>332</v>
      </c>
      <c r="O84" s="30"/>
      <c r="P84" s="22"/>
      <c r="Q84" s="22"/>
      <c r="R84" s="22"/>
      <c r="S84" s="22"/>
      <c r="T84" s="22"/>
      <c r="U84" s="20">
        <v>1</v>
      </c>
      <c r="V84" s="21"/>
      <c r="W84" s="21" t="s">
        <v>49</v>
      </c>
      <c r="X84" s="22"/>
      <c r="Y84" s="22"/>
      <c r="Z84" s="22"/>
      <c r="AA84" s="22"/>
      <c r="AB84" s="22"/>
      <c r="AC84" s="22"/>
      <c r="AD84" s="22"/>
      <c r="AE84" s="22"/>
      <c r="AF84" s="22"/>
      <c r="AG84" s="22"/>
      <c r="AH84" s="22"/>
      <c r="AI84" s="22"/>
      <c r="AJ84" s="23"/>
      <c r="AK84" s="23"/>
      <c r="AL84" s="24"/>
      <c r="AM84" s="24"/>
      <c r="AN84" s="25"/>
      <c r="AO84" s="25"/>
      <c r="AP84" s="26"/>
      <c r="AQ84" s="26"/>
      <c r="AR84" s="26"/>
      <c r="AS84" s="26"/>
    </row>
    <row r="85" spans="1:45" ht="102" x14ac:dyDescent="0.25">
      <c r="A85" s="118" t="s">
        <v>307</v>
      </c>
      <c r="B85" s="74">
        <v>5</v>
      </c>
      <c r="C85" s="75" t="s">
        <v>308</v>
      </c>
      <c r="D85" s="74">
        <v>2</v>
      </c>
      <c r="E85" s="75" t="s">
        <v>323</v>
      </c>
      <c r="F85" s="75" t="s">
        <v>324</v>
      </c>
      <c r="G85" s="75" t="s">
        <v>325</v>
      </c>
      <c r="H85" s="74" t="s">
        <v>42</v>
      </c>
      <c r="I85" s="76" t="s">
        <v>116</v>
      </c>
      <c r="J85" s="75" t="s">
        <v>326</v>
      </c>
      <c r="K85" s="29" t="s">
        <v>128</v>
      </c>
      <c r="L85" s="11" t="s">
        <v>333</v>
      </c>
      <c r="M85" s="54" t="s">
        <v>334</v>
      </c>
      <c r="N85" s="327" t="s">
        <v>335</v>
      </c>
      <c r="O85" s="30"/>
      <c r="P85" s="22"/>
      <c r="Q85" s="22"/>
      <c r="R85" s="22"/>
      <c r="S85" s="22"/>
      <c r="T85" s="22"/>
      <c r="U85" s="20">
        <v>1</v>
      </c>
      <c r="V85" s="21"/>
      <c r="W85" s="21" t="s">
        <v>49</v>
      </c>
      <c r="X85" s="22"/>
      <c r="Y85" s="22"/>
      <c r="Z85" s="22"/>
      <c r="AA85" s="22"/>
      <c r="AB85" s="22"/>
      <c r="AC85" s="22"/>
      <c r="AD85" s="22"/>
      <c r="AE85" s="22"/>
      <c r="AF85" s="22"/>
      <c r="AG85" s="22"/>
      <c r="AH85" s="22"/>
      <c r="AI85" s="22"/>
      <c r="AJ85" s="23"/>
      <c r="AK85" s="23"/>
      <c r="AL85" s="24"/>
      <c r="AM85" s="24"/>
      <c r="AN85" s="25"/>
      <c r="AO85" s="25"/>
      <c r="AP85" s="26"/>
      <c r="AQ85" s="26"/>
      <c r="AR85" s="26"/>
      <c r="AS85" s="26"/>
    </row>
    <row r="86" spans="1:45" ht="102" x14ac:dyDescent="0.25">
      <c r="A86" s="118" t="s">
        <v>307</v>
      </c>
      <c r="B86" s="74">
        <v>5</v>
      </c>
      <c r="C86" s="75" t="s">
        <v>308</v>
      </c>
      <c r="D86" s="74">
        <v>2</v>
      </c>
      <c r="E86" s="75" t="s">
        <v>323</v>
      </c>
      <c r="F86" s="75" t="s">
        <v>324</v>
      </c>
      <c r="G86" s="75" t="s">
        <v>325</v>
      </c>
      <c r="H86" s="74" t="s">
        <v>42</v>
      </c>
      <c r="I86" s="76" t="s">
        <v>116</v>
      </c>
      <c r="J86" s="75" t="s">
        <v>326</v>
      </c>
      <c r="K86" s="10" t="s">
        <v>274</v>
      </c>
      <c r="L86" s="11" t="s">
        <v>336</v>
      </c>
      <c r="M86" s="54" t="s">
        <v>337</v>
      </c>
      <c r="N86" s="327" t="s">
        <v>338</v>
      </c>
      <c r="O86" s="127"/>
      <c r="P86" s="22"/>
      <c r="Q86" s="22"/>
      <c r="R86" s="22"/>
      <c r="S86" s="22"/>
      <c r="T86" s="22"/>
      <c r="U86" s="20">
        <v>1</v>
      </c>
      <c r="V86" s="21"/>
      <c r="W86" s="21" t="s">
        <v>49</v>
      </c>
      <c r="X86" s="22"/>
      <c r="Y86" s="22"/>
      <c r="Z86" s="22"/>
      <c r="AA86" s="22"/>
      <c r="AB86" s="22"/>
      <c r="AC86" s="22"/>
      <c r="AD86" s="22"/>
      <c r="AE86" s="22"/>
      <c r="AF86" s="22"/>
      <c r="AG86" s="22"/>
      <c r="AH86" s="22"/>
      <c r="AI86" s="22"/>
      <c r="AJ86" s="23"/>
      <c r="AK86" s="23"/>
      <c r="AL86" s="24"/>
      <c r="AM86" s="24"/>
      <c r="AN86" s="25"/>
      <c r="AO86" s="25"/>
      <c r="AP86" s="26"/>
      <c r="AQ86" s="26"/>
      <c r="AR86" s="26"/>
      <c r="AS86" s="26"/>
    </row>
    <row r="87" spans="1:45" ht="102" x14ac:dyDescent="0.25">
      <c r="A87" s="118" t="s">
        <v>307</v>
      </c>
      <c r="B87" s="74">
        <v>5</v>
      </c>
      <c r="C87" s="75" t="s">
        <v>308</v>
      </c>
      <c r="D87" s="74">
        <v>2</v>
      </c>
      <c r="E87" s="75" t="s">
        <v>323</v>
      </c>
      <c r="F87" s="75" t="s">
        <v>324</v>
      </c>
      <c r="G87" s="75" t="s">
        <v>325</v>
      </c>
      <c r="H87" s="74" t="s">
        <v>42</v>
      </c>
      <c r="I87" s="76" t="s">
        <v>116</v>
      </c>
      <c r="J87" s="75" t="s">
        <v>326</v>
      </c>
      <c r="K87" s="29" t="s">
        <v>339</v>
      </c>
      <c r="L87" s="11" t="s">
        <v>340</v>
      </c>
      <c r="M87" s="54" t="s">
        <v>341</v>
      </c>
      <c r="N87" s="327" t="s">
        <v>342</v>
      </c>
      <c r="O87" s="33"/>
      <c r="P87" s="22"/>
      <c r="Q87" s="22"/>
      <c r="R87" s="22"/>
      <c r="S87" s="22"/>
      <c r="T87" s="22"/>
      <c r="U87" s="20">
        <v>1</v>
      </c>
      <c r="V87" s="21"/>
      <c r="W87" s="21" t="s">
        <v>49</v>
      </c>
      <c r="X87" s="22"/>
      <c r="Y87" s="22"/>
      <c r="Z87" s="22"/>
      <c r="AA87" s="22"/>
      <c r="AB87" s="22"/>
      <c r="AC87" s="22"/>
      <c r="AD87" s="22"/>
      <c r="AE87" s="22"/>
      <c r="AF87" s="22"/>
      <c r="AG87" s="22"/>
      <c r="AH87" s="22"/>
      <c r="AI87" s="22"/>
      <c r="AJ87" s="23"/>
      <c r="AK87" s="23"/>
      <c r="AL87" s="24"/>
      <c r="AM87" s="24"/>
      <c r="AN87" s="25"/>
      <c r="AO87" s="25"/>
      <c r="AP87" s="26"/>
      <c r="AQ87" s="26"/>
      <c r="AR87" s="26"/>
      <c r="AS87" s="26"/>
    </row>
    <row r="88" spans="1:45" ht="114.75" x14ac:dyDescent="0.25">
      <c r="A88" s="118" t="s">
        <v>307</v>
      </c>
      <c r="B88" s="74">
        <v>5</v>
      </c>
      <c r="C88" s="75" t="s">
        <v>308</v>
      </c>
      <c r="D88" s="74">
        <v>2</v>
      </c>
      <c r="E88" s="75" t="s">
        <v>323</v>
      </c>
      <c r="F88" s="75" t="s">
        <v>324</v>
      </c>
      <c r="G88" s="75" t="s">
        <v>325</v>
      </c>
      <c r="H88" s="74" t="s">
        <v>42</v>
      </c>
      <c r="I88" s="76" t="s">
        <v>116</v>
      </c>
      <c r="J88" s="75" t="s">
        <v>326</v>
      </c>
      <c r="K88" s="10" t="s">
        <v>343</v>
      </c>
      <c r="L88" s="11" t="s">
        <v>344</v>
      </c>
      <c r="M88" s="54" t="s">
        <v>345</v>
      </c>
      <c r="N88" s="327" t="s">
        <v>346</v>
      </c>
      <c r="O88" s="33"/>
      <c r="P88" s="30"/>
      <c r="Q88" s="93"/>
      <c r="R88" s="232"/>
      <c r="S88" s="93"/>
      <c r="T88" s="93"/>
      <c r="U88" s="20">
        <v>1</v>
      </c>
      <c r="V88" s="21"/>
      <c r="W88" s="21" t="s">
        <v>49</v>
      </c>
      <c r="X88" s="22"/>
      <c r="Y88" s="22"/>
      <c r="Z88" s="22"/>
      <c r="AA88" s="22"/>
      <c r="AB88" s="22"/>
      <c r="AC88" s="22"/>
      <c r="AD88" s="22"/>
      <c r="AE88" s="22"/>
      <c r="AF88" s="22"/>
      <c r="AG88" s="22"/>
      <c r="AH88" s="22"/>
      <c r="AI88" s="22"/>
      <c r="AJ88" s="23"/>
      <c r="AK88" s="23"/>
      <c r="AL88" s="24"/>
      <c r="AM88" s="24"/>
      <c r="AN88" s="25"/>
      <c r="AO88" s="25">
        <f t="shared" si="0"/>
        <v>0</v>
      </c>
      <c r="AP88" s="26"/>
      <c r="AQ88" s="26"/>
      <c r="AR88" s="26"/>
      <c r="AS88" s="26"/>
    </row>
    <row r="89" spans="1:45" ht="178.5" x14ac:dyDescent="0.25">
      <c r="A89" s="118" t="s">
        <v>307</v>
      </c>
      <c r="B89" s="74">
        <v>5</v>
      </c>
      <c r="C89" s="75" t="s">
        <v>308</v>
      </c>
      <c r="D89" s="74">
        <v>3</v>
      </c>
      <c r="E89" s="75" t="s">
        <v>347</v>
      </c>
      <c r="F89" s="75" t="s">
        <v>348</v>
      </c>
      <c r="G89" s="75" t="s">
        <v>115</v>
      </c>
      <c r="H89" s="74" t="s">
        <v>42</v>
      </c>
      <c r="I89" s="76" t="s">
        <v>349</v>
      </c>
      <c r="J89" s="75" t="s">
        <v>350</v>
      </c>
      <c r="K89" s="29" t="s">
        <v>321</v>
      </c>
      <c r="L89" s="11" t="s">
        <v>351</v>
      </c>
      <c r="M89" s="10" t="s">
        <v>352</v>
      </c>
      <c r="N89" s="327" t="s">
        <v>316</v>
      </c>
      <c r="O89" s="33"/>
      <c r="P89" s="30"/>
      <c r="Q89" s="93"/>
      <c r="R89" s="232"/>
      <c r="S89" s="93"/>
      <c r="T89" s="93"/>
      <c r="U89" s="20">
        <v>1</v>
      </c>
      <c r="V89" s="21"/>
      <c r="W89" s="21" t="s">
        <v>49</v>
      </c>
      <c r="X89" s="22"/>
      <c r="Y89" s="22"/>
      <c r="Z89" s="22"/>
      <c r="AA89" s="22"/>
      <c r="AB89" s="22"/>
      <c r="AC89" s="22"/>
      <c r="AD89" s="22"/>
      <c r="AE89" s="22"/>
      <c r="AF89" s="22"/>
      <c r="AG89" s="22"/>
      <c r="AH89" s="22"/>
      <c r="AI89" s="22"/>
      <c r="AJ89" s="23"/>
      <c r="AK89" s="23"/>
      <c r="AL89" s="24"/>
      <c r="AM89" s="24"/>
      <c r="AN89" s="25"/>
      <c r="AO89" s="25">
        <f t="shared" ref="AO89:AO107" si="9">SUM(AL89:AN89)</f>
        <v>0</v>
      </c>
      <c r="AP89" s="26"/>
      <c r="AQ89" s="26"/>
      <c r="AR89" s="26"/>
      <c r="AS89" s="26"/>
    </row>
    <row r="90" spans="1:45" ht="102" x14ac:dyDescent="0.25">
      <c r="A90" s="118" t="s">
        <v>307</v>
      </c>
      <c r="B90" s="74">
        <v>5</v>
      </c>
      <c r="C90" s="75" t="s">
        <v>308</v>
      </c>
      <c r="D90" s="74">
        <v>3</v>
      </c>
      <c r="E90" s="75" t="s">
        <v>347</v>
      </c>
      <c r="F90" s="75" t="s">
        <v>348</v>
      </c>
      <c r="G90" s="75" t="s">
        <v>115</v>
      </c>
      <c r="H90" s="74" t="s">
        <v>42</v>
      </c>
      <c r="I90" s="76" t="s">
        <v>349</v>
      </c>
      <c r="J90" s="75" t="s">
        <v>350</v>
      </c>
      <c r="K90" s="29" t="s">
        <v>128</v>
      </c>
      <c r="L90" s="11" t="s">
        <v>353</v>
      </c>
      <c r="M90" s="10" t="s">
        <v>354</v>
      </c>
      <c r="N90" s="327" t="s">
        <v>355</v>
      </c>
      <c r="O90" s="34"/>
      <c r="P90" s="128"/>
      <c r="Q90" s="22"/>
      <c r="R90" s="22"/>
      <c r="S90" s="22"/>
      <c r="T90" s="22"/>
      <c r="U90" s="20">
        <v>1</v>
      </c>
      <c r="V90" s="21"/>
      <c r="W90" s="21" t="s">
        <v>49</v>
      </c>
      <c r="X90" s="22"/>
      <c r="Y90" s="22"/>
      <c r="Z90" s="22"/>
      <c r="AA90" s="22"/>
      <c r="AB90" s="22"/>
      <c r="AC90" s="22"/>
      <c r="AD90" s="22"/>
      <c r="AE90" s="22"/>
      <c r="AF90" s="22"/>
      <c r="AG90" s="22"/>
      <c r="AH90" s="22"/>
      <c r="AI90" s="22"/>
      <c r="AJ90" s="23"/>
      <c r="AK90" s="23"/>
      <c r="AL90" s="24"/>
      <c r="AM90" s="24"/>
      <c r="AN90" s="25"/>
      <c r="AO90" s="25"/>
      <c r="AP90" s="26"/>
      <c r="AQ90" s="26"/>
      <c r="AR90" s="26"/>
      <c r="AS90" s="26"/>
    </row>
    <row r="91" spans="1:45" ht="178.5" x14ac:dyDescent="0.25">
      <c r="A91" s="118" t="s">
        <v>307</v>
      </c>
      <c r="B91" s="74">
        <v>5</v>
      </c>
      <c r="C91" s="75" t="s">
        <v>308</v>
      </c>
      <c r="D91" s="74">
        <v>3</v>
      </c>
      <c r="E91" s="75" t="s">
        <v>347</v>
      </c>
      <c r="F91" s="75" t="s">
        <v>348</v>
      </c>
      <c r="G91" s="75" t="s">
        <v>115</v>
      </c>
      <c r="H91" s="74" t="s">
        <v>42</v>
      </c>
      <c r="I91" s="76" t="s">
        <v>349</v>
      </c>
      <c r="J91" s="75" t="s">
        <v>350</v>
      </c>
      <c r="K91" s="29" t="s">
        <v>261</v>
      </c>
      <c r="L91" s="76" t="s">
        <v>356</v>
      </c>
      <c r="M91" s="78" t="s">
        <v>357</v>
      </c>
      <c r="N91" s="327" t="s">
        <v>316</v>
      </c>
      <c r="O91" s="33"/>
      <c r="P91" s="30"/>
      <c r="Q91" s="93"/>
      <c r="R91" s="93"/>
      <c r="S91" s="93"/>
      <c r="T91" s="22"/>
      <c r="U91" s="20">
        <v>1</v>
      </c>
      <c r="V91" s="21"/>
      <c r="W91" s="21" t="s">
        <v>49</v>
      </c>
      <c r="X91" s="22"/>
      <c r="Y91" s="22"/>
      <c r="Z91" s="22"/>
      <c r="AA91" s="22"/>
      <c r="AB91" s="22"/>
      <c r="AC91" s="22"/>
      <c r="AD91" s="22"/>
      <c r="AE91" s="22"/>
      <c r="AF91" s="22"/>
      <c r="AG91" s="22"/>
      <c r="AH91" s="22"/>
      <c r="AI91" s="22"/>
      <c r="AJ91" s="23"/>
      <c r="AK91" s="23"/>
      <c r="AL91" s="24"/>
      <c r="AM91" s="24"/>
      <c r="AN91" s="25"/>
      <c r="AO91" s="25">
        <f t="shared" si="9"/>
        <v>0</v>
      </c>
      <c r="AP91" s="26"/>
      <c r="AQ91" s="26"/>
      <c r="AR91" s="26"/>
      <c r="AS91" s="26"/>
    </row>
    <row r="92" spans="1:45" ht="102" x14ac:dyDescent="0.25">
      <c r="A92" s="118" t="s">
        <v>307</v>
      </c>
      <c r="B92" s="74">
        <v>5</v>
      </c>
      <c r="C92" s="75" t="s">
        <v>308</v>
      </c>
      <c r="D92" s="74">
        <v>3</v>
      </c>
      <c r="E92" s="75" t="s">
        <v>347</v>
      </c>
      <c r="F92" s="75" t="s">
        <v>348</v>
      </c>
      <c r="G92" s="75" t="s">
        <v>115</v>
      </c>
      <c r="H92" s="74" t="s">
        <v>42</v>
      </c>
      <c r="I92" s="76" t="s">
        <v>349</v>
      </c>
      <c r="J92" s="75" t="s">
        <v>350</v>
      </c>
      <c r="K92" s="129" t="s">
        <v>358</v>
      </c>
      <c r="L92" s="76" t="s">
        <v>356</v>
      </c>
      <c r="M92" s="78" t="s">
        <v>359</v>
      </c>
      <c r="N92" s="327" t="s">
        <v>360</v>
      </c>
      <c r="O92" s="33"/>
      <c r="P92" s="34"/>
      <c r="Q92" s="22"/>
      <c r="R92" s="22"/>
      <c r="S92" s="22"/>
      <c r="T92" s="22"/>
      <c r="U92" s="20">
        <v>1</v>
      </c>
      <c r="V92" s="21"/>
      <c r="W92" s="21" t="s">
        <v>49</v>
      </c>
      <c r="X92" s="22"/>
      <c r="Y92" s="22"/>
      <c r="Z92" s="22"/>
      <c r="AA92" s="22"/>
      <c r="AB92" s="22"/>
      <c r="AC92" s="22"/>
      <c r="AD92" s="22"/>
      <c r="AE92" s="22"/>
      <c r="AF92" s="22"/>
      <c r="AG92" s="22"/>
      <c r="AH92" s="22"/>
      <c r="AI92" s="22"/>
      <c r="AJ92" s="23"/>
      <c r="AK92" s="23"/>
      <c r="AL92" s="24"/>
      <c r="AM92" s="24"/>
      <c r="AN92" s="25"/>
      <c r="AO92" s="25">
        <f t="shared" si="9"/>
        <v>0</v>
      </c>
      <c r="AP92" s="26"/>
      <c r="AQ92" s="26"/>
      <c r="AR92" s="26"/>
      <c r="AS92" s="26"/>
    </row>
    <row r="93" spans="1:45" ht="178.5" x14ac:dyDescent="0.25">
      <c r="A93" s="118" t="s">
        <v>307</v>
      </c>
      <c r="B93" s="74">
        <v>5</v>
      </c>
      <c r="C93" s="75" t="s">
        <v>308</v>
      </c>
      <c r="D93" s="74">
        <v>3</v>
      </c>
      <c r="E93" s="75" t="s">
        <v>347</v>
      </c>
      <c r="F93" s="75" t="s">
        <v>348</v>
      </c>
      <c r="G93" s="75" t="s">
        <v>115</v>
      </c>
      <c r="H93" s="74" t="s">
        <v>42</v>
      </c>
      <c r="I93" s="76" t="s">
        <v>349</v>
      </c>
      <c r="J93" s="75" t="s">
        <v>350</v>
      </c>
      <c r="K93" s="129" t="s">
        <v>358</v>
      </c>
      <c r="L93" s="76" t="s">
        <v>356</v>
      </c>
      <c r="M93" s="78" t="s">
        <v>361</v>
      </c>
      <c r="N93" s="327" t="s">
        <v>362</v>
      </c>
      <c r="O93" s="33"/>
      <c r="P93" s="30"/>
      <c r="Q93" s="93"/>
      <c r="R93" s="93"/>
      <c r="S93" s="93"/>
      <c r="T93" s="22"/>
      <c r="U93" s="20">
        <v>1</v>
      </c>
      <c r="V93" s="21"/>
      <c r="W93" s="21" t="s">
        <v>49</v>
      </c>
      <c r="X93" s="22"/>
      <c r="Y93" s="22"/>
      <c r="Z93" s="22"/>
      <c r="AA93" s="22"/>
      <c r="AB93" s="22"/>
      <c r="AC93" s="22"/>
      <c r="AD93" s="22"/>
      <c r="AE93" s="22"/>
      <c r="AF93" s="22"/>
      <c r="AG93" s="22"/>
      <c r="AH93" s="22"/>
      <c r="AI93" s="22"/>
      <c r="AJ93" s="23"/>
      <c r="AK93" s="23"/>
      <c r="AL93" s="24"/>
      <c r="AM93" s="24"/>
      <c r="AN93" s="25"/>
      <c r="AO93" s="25">
        <f t="shared" si="9"/>
        <v>0</v>
      </c>
      <c r="AP93" s="26"/>
      <c r="AQ93" s="26"/>
      <c r="AR93" s="26"/>
      <c r="AS93" s="26"/>
    </row>
    <row r="94" spans="1:45" ht="102" x14ac:dyDescent="0.25">
      <c r="A94" s="118" t="s">
        <v>307</v>
      </c>
      <c r="B94" s="74">
        <v>5</v>
      </c>
      <c r="C94" s="75" t="s">
        <v>308</v>
      </c>
      <c r="D94" s="74">
        <v>3</v>
      </c>
      <c r="E94" s="75" t="s">
        <v>347</v>
      </c>
      <c r="F94" s="75" t="s">
        <v>348</v>
      </c>
      <c r="G94" s="75" t="s">
        <v>115</v>
      </c>
      <c r="H94" s="74" t="s">
        <v>42</v>
      </c>
      <c r="I94" s="76" t="s">
        <v>349</v>
      </c>
      <c r="J94" s="75" t="s">
        <v>350</v>
      </c>
      <c r="K94" s="129" t="s">
        <v>358</v>
      </c>
      <c r="L94" s="76" t="s">
        <v>356</v>
      </c>
      <c r="M94" s="78" t="s">
        <v>363</v>
      </c>
      <c r="N94" s="327" t="s">
        <v>364</v>
      </c>
      <c r="O94" s="33"/>
      <c r="P94" s="30"/>
      <c r="Q94" s="232"/>
      <c r="R94" s="232"/>
      <c r="S94" s="232"/>
      <c r="U94" s="20">
        <v>1</v>
      </c>
      <c r="V94" s="21"/>
      <c r="W94" s="21" t="s">
        <v>49</v>
      </c>
      <c r="X94" s="22"/>
      <c r="Y94" s="22"/>
      <c r="Z94" s="22"/>
      <c r="AA94" s="22"/>
      <c r="AB94" s="22"/>
      <c r="AC94" s="22"/>
      <c r="AD94" s="22"/>
      <c r="AE94" s="22"/>
      <c r="AF94" s="22"/>
      <c r="AG94" s="22"/>
      <c r="AH94" s="22"/>
      <c r="AI94" s="22"/>
      <c r="AJ94" s="23"/>
      <c r="AK94" s="23"/>
      <c r="AL94" s="24"/>
      <c r="AM94" s="24"/>
      <c r="AN94" s="25"/>
      <c r="AO94" s="25">
        <f t="shared" si="9"/>
        <v>0</v>
      </c>
      <c r="AP94" s="26"/>
      <c r="AQ94" s="26"/>
      <c r="AR94" s="26"/>
      <c r="AS94" s="26"/>
    </row>
    <row r="95" spans="1:45" ht="102" x14ac:dyDescent="0.25">
      <c r="A95" s="118" t="s">
        <v>307</v>
      </c>
      <c r="B95" s="74">
        <v>5</v>
      </c>
      <c r="C95" s="75" t="s">
        <v>308</v>
      </c>
      <c r="D95" s="74">
        <v>3</v>
      </c>
      <c r="E95" s="75" t="s">
        <v>347</v>
      </c>
      <c r="F95" s="75" t="s">
        <v>348</v>
      </c>
      <c r="G95" s="75" t="s">
        <v>115</v>
      </c>
      <c r="H95" s="74" t="s">
        <v>42</v>
      </c>
      <c r="I95" s="76" t="s">
        <v>349</v>
      </c>
      <c r="J95" s="75" t="s">
        <v>350</v>
      </c>
      <c r="K95" s="129" t="s">
        <v>358</v>
      </c>
      <c r="L95" s="76" t="s">
        <v>356</v>
      </c>
      <c r="M95" s="78" t="s">
        <v>365</v>
      </c>
      <c r="N95" s="327" t="s">
        <v>366</v>
      </c>
      <c r="O95" s="130"/>
      <c r="P95" s="22"/>
      <c r="Q95" s="22"/>
      <c r="R95" s="22"/>
      <c r="S95" s="22"/>
      <c r="T95" s="22"/>
      <c r="U95" s="20">
        <v>1</v>
      </c>
      <c r="V95" s="21"/>
      <c r="W95" s="21" t="s">
        <v>49</v>
      </c>
      <c r="X95" s="22"/>
      <c r="Y95" s="22"/>
      <c r="Z95" s="22"/>
      <c r="AA95" s="22"/>
      <c r="AB95" s="22"/>
      <c r="AC95" s="22"/>
      <c r="AD95" s="22"/>
      <c r="AE95" s="22"/>
      <c r="AF95" s="22"/>
      <c r="AG95" s="22"/>
      <c r="AH95" s="22"/>
      <c r="AI95" s="22"/>
      <c r="AJ95" s="23"/>
      <c r="AK95" s="23"/>
      <c r="AL95" s="24"/>
      <c r="AM95" s="24"/>
      <c r="AN95" s="25"/>
      <c r="AO95" s="25">
        <f t="shared" si="9"/>
        <v>0</v>
      </c>
      <c r="AP95" s="26"/>
      <c r="AQ95" s="26"/>
      <c r="AR95" s="26"/>
      <c r="AS95" s="26"/>
    </row>
    <row r="96" spans="1:45" ht="102" x14ac:dyDescent="0.25">
      <c r="A96" s="118" t="s">
        <v>307</v>
      </c>
      <c r="B96" s="74">
        <v>5</v>
      </c>
      <c r="C96" s="75" t="s">
        <v>308</v>
      </c>
      <c r="D96" s="74">
        <v>3</v>
      </c>
      <c r="E96" s="75" t="s">
        <v>347</v>
      </c>
      <c r="F96" s="75" t="s">
        <v>348</v>
      </c>
      <c r="G96" s="75" t="s">
        <v>115</v>
      </c>
      <c r="H96" s="74" t="s">
        <v>42</v>
      </c>
      <c r="I96" s="76" t="s">
        <v>349</v>
      </c>
      <c r="J96" s="75" t="s">
        <v>350</v>
      </c>
      <c r="K96" s="29" t="s">
        <v>367</v>
      </c>
      <c r="L96" s="11" t="s">
        <v>368</v>
      </c>
      <c r="M96" s="10" t="s">
        <v>369</v>
      </c>
      <c r="N96" s="327" t="s">
        <v>366</v>
      </c>
      <c r="O96" s="130"/>
      <c r="P96" s="22"/>
      <c r="Q96" s="22"/>
      <c r="R96" s="22"/>
      <c r="S96" s="22"/>
      <c r="T96" s="22"/>
      <c r="U96" s="20">
        <v>1</v>
      </c>
      <c r="V96" s="21"/>
      <c r="W96" s="21" t="s">
        <v>49</v>
      </c>
      <c r="X96" s="22"/>
      <c r="Y96" s="22"/>
      <c r="Z96" s="22"/>
      <c r="AA96" s="22"/>
      <c r="AB96" s="22"/>
      <c r="AC96" s="22"/>
      <c r="AD96" s="22"/>
      <c r="AE96" s="22"/>
      <c r="AF96" s="22"/>
      <c r="AG96" s="22"/>
      <c r="AH96" s="22"/>
      <c r="AI96" s="22"/>
      <c r="AJ96" s="23"/>
      <c r="AK96" s="23"/>
      <c r="AL96" s="24"/>
      <c r="AM96" s="24"/>
      <c r="AN96" s="25"/>
      <c r="AO96" s="25"/>
      <c r="AP96" s="26"/>
      <c r="AQ96" s="26"/>
      <c r="AR96" s="26"/>
      <c r="AS96" s="26"/>
    </row>
    <row r="97" spans="1:45" ht="102" x14ac:dyDescent="0.25">
      <c r="A97" s="118" t="s">
        <v>307</v>
      </c>
      <c r="B97" s="74">
        <v>5</v>
      </c>
      <c r="C97" s="75" t="s">
        <v>308</v>
      </c>
      <c r="D97" s="74">
        <v>3</v>
      </c>
      <c r="E97" s="75" t="s">
        <v>347</v>
      </c>
      <c r="F97" s="75" t="s">
        <v>348</v>
      </c>
      <c r="G97" s="75" t="s">
        <v>115</v>
      </c>
      <c r="H97" s="74" t="s">
        <v>42</v>
      </c>
      <c r="I97" s="76" t="s">
        <v>349</v>
      </c>
      <c r="J97" s="75" t="s">
        <v>350</v>
      </c>
      <c r="K97" s="29" t="s">
        <v>370</v>
      </c>
      <c r="L97" s="11" t="s">
        <v>371</v>
      </c>
      <c r="M97" s="78" t="s">
        <v>372</v>
      </c>
      <c r="N97" s="327" t="s">
        <v>373</v>
      </c>
      <c r="O97" s="34"/>
      <c r="P97" s="22"/>
      <c r="Q97" s="22"/>
      <c r="R97" s="22"/>
      <c r="S97" s="22"/>
      <c r="T97" s="22"/>
      <c r="U97" s="20">
        <v>1</v>
      </c>
      <c r="V97" s="21"/>
      <c r="W97" s="21" t="s">
        <v>49</v>
      </c>
      <c r="X97" s="22"/>
      <c r="Y97" s="22"/>
      <c r="Z97" s="22"/>
      <c r="AA97" s="22"/>
      <c r="AB97" s="22"/>
      <c r="AC97" s="22"/>
      <c r="AD97" s="22"/>
      <c r="AE97" s="22"/>
      <c r="AF97" s="22"/>
      <c r="AG97" s="22"/>
      <c r="AH97" s="22"/>
      <c r="AI97" s="22"/>
      <c r="AJ97" s="23"/>
      <c r="AK97" s="23"/>
      <c r="AL97" s="24"/>
      <c r="AM97" s="24"/>
      <c r="AN97" s="25"/>
      <c r="AO97" s="25"/>
      <c r="AP97" s="26"/>
      <c r="AQ97" s="26"/>
      <c r="AR97" s="26"/>
      <c r="AS97" s="26"/>
    </row>
    <row r="98" spans="1:45" ht="127.5" x14ac:dyDescent="0.25">
      <c r="A98" s="118" t="s">
        <v>307</v>
      </c>
      <c r="B98" s="74">
        <v>5</v>
      </c>
      <c r="C98" s="75" t="s">
        <v>308</v>
      </c>
      <c r="D98" s="74">
        <v>3</v>
      </c>
      <c r="E98" s="75" t="s">
        <v>347</v>
      </c>
      <c r="F98" s="75" t="s">
        <v>348</v>
      </c>
      <c r="G98" s="75" t="s">
        <v>115</v>
      </c>
      <c r="H98" s="74" t="s">
        <v>42</v>
      </c>
      <c r="I98" s="76" t="s">
        <v>349</v>
      </c>
      <c r="J98" s="75" t="s">
        <v>350</v>
      </c>
      <c r="K98" s="29" t="s">
        <v>128</v>
      </c>
      <c r="L98" s="11" t="s">
        <v>374</v>
      </c>
      <c r="M98" s="10" t="s">
        <v>375</v>
      </c>
      <c r="N98" s="327" t="s">
        <v>376</v>
      </c>
      <c r="O98" s="85"/>
      <c r="P98" s="22"/>
      <c r="Q98" s="22"/>
      <c r="R98" s="22"/>
      <c r="S98" s="22"/>
      <c r="T98" s="22"/>
      <c r="U98" s="20">
        <v>1</v>
      </c>
      <c r="V98" s="21"/>
      <c r="W98" s="21" t="s">
        <v>49</v>
      </c>
      <c r="X98" s="22"/>
      <c r="Y98" s="22"/>
      <c r="Z98" s="22"/>
      <c r="AA98" s="22"/>
      <c r="AB98" s="22"/>
      <c r="AC98" s="22"/>
      <c r="AD98" s="22"/>
      <c r="AE98" s="22"/>
      <c r="AF98" s="22"/>
      <c r="AG98" s="22"/>
      <c r="AH98" s="22"/>
      <c r="AI98" s="22"/>
      <c r="AJ98" s="23"/>
      <c r="AK98" s="23"/>
      <c r="AL98" s="24"/>
      <c r="AM98" s="24"/>
      <c r="AN98" s="25"/>
      <c r="AO98" s="25">
        <f t="shared" si="9"/>
        <v>0</v>
      </c>
      <c r="AP98" s="26"/>
      <c r="AQ98" s="26"/>
      <c r="AR98" s="26"/>
      <c r="AS98" s="26"/>
    </row>
    <row r="99" spans="1:45" ht="102" x14ac:dyDescent="0.25">
      <c r="A99" s="118" t="s">
        <v>307</v>
      </c>
      <c r="B99" s="74">
        <v>5</v>
      </c>
      <c r="C99" s="75" t="s">
        <v>308</v>
      </c>
      <c r="D99" s="74">
        <v>3</v>
      </c>
      <c r="E99" s="75" t="s">
        <v>347</v>
      </c>
      <c r="F99" s="75" t="s">
        <v>348</v>
      </c>
      <c r="G99" s="75" t="s">
        <v>115</v>
      </c>
      <c r="H99" s="74" t="s">
        <v>42</v>
      </c>
      <c r="I99" s="76" t="s">
        <v>349</v>
      </c>
      <c r="J99" s="75" t="s">
        <v>350</v>
      </c>
      <c r="K99" s="29" t="s">
        <v>128</v>
      </c>
      <c r="L99" s="11" t="s">
        <v>377</v>
      </c>
      <c r="M99" s="12" t="s">
        <v>378</v>
      </c>
      <c r="N99" s="327" t="s">
        <v>379</v>
      </c>
      <c r="O99" s="30"/>
      <c r="P99" s="131"/>
      <c r="Q99" s="22"/>
      <c r="R99" s="22"/>
      <c r="S99" s="22"/>
      <c r="T99" s="22"/>
      <c r="U99" s="20">
        <v>1</v>
      </c>
      <c r="V99" s="21"/>
      <c r="W99" s="21" t="s">
        <v>49</v>
      </c>
      <c r="X99" s="22"/>
      <c r="Y99" s="22"/>
      <c r="Z99" s="22"/>
      <c r="AA99" s="22"/>
      <c r="AB99" s="22"/>
      <c r="AC99" s="22"/>
      <c r="AD99" s="22"/>
      <c r="AE99" s="22"/>
      <c r="AF99" s="22"/>
      <c r="AG99" s="22"/>
      <c r="AH99" s="22"/>
      <c r="AI99" s="22"/>
      <c r="AJ99" s="23"/>
      <c r="AK99" s="23"/>
      <c r="AL99" s="24"/>
      <c r="AM99" s="24"/>
      <c r="AN99" s="25"/>
      <c r="AO99" s="25">
        <f t="shared" si="9"/>
        <v>0</v>
      </c>
      <c r="AP99" s="26"/>
      <c r="AQ99" s="26"/>
      <c r="AR99" s="26"/>
      <c r="AS99" s="26"/>
    </row>
    <row r="100" spans="1:45" ht="114.75" x14ac:dyDescent="0.25">
      <c r="A100" s="118" t="s">
        <v>307</v>
      </c>
      <c r="B100" s="74">
        <v>5</v>
      </c>
      <c r="C100" s="75" t="s">
        <v>308</v>
      </c>
      <c r="D100" s="74">
        <v>3</v>
      </c>
      <c r="E100" s="75" t="s">
        <v>347</v>
      </c>
      <c r="F100" s="75" t="s">
        <v>348</v>
      </c>
      <c r="G100" s="75" t="s">
        <v>115</v>
      </c>
      <c r="H100" s="74" t="s">
        <v>42</v>
      </c>
      <c r="I100" s="76" t="s">
        <v>349</v>
      </c>
      <c r="J100" s="75" t="s">
        <v>350</v>
      </c>
      <c r="K100" s="29" t="s">
        <v>128</v>
      </c>
      <c r="L100" s="11" t="s">
        <v>380</v>
      </c>
      <c r="M100" s="10" t="s">
        <v>381</v>
      </c>
      <c r="N100" s="327" t="s">
        <v>116</v>
      </c>
      <c r="O100" s="30"/>
      <c r="P100" s="85"/>
      <c r="Q100" s="22"/>
      <c r="R100" s="22"/>
      <c r="S100" s="22"/>
      <c r="T100" s="22"/>
      <c r="U100" s="20">
        <v>1</v>
      </c>
      <c r="V100" s="21"/>
      <c r="W100" s="21" t="s">
        <v>49</v>
      </c>
      <c r="X100" s="22"/>
      <c r="Y100" s="22"/>
      <c r="Z100" s="22"/>
      <c r="AA100" s="22"/>
      <c r="AB100" s="22"/>
      <c r="AC100" s="22"/>
      <c r="AD100" s="22"/>
      <c r="AE100" s="22"/>
      <c r="AF100" s="22"/>
      <c r="AG100" s="22"/>
      <c r="AH100" s="22"/>
      <c r="AI100" s="22"/>
      <c r="AJ100" s="23"/>
      <c r="AK100" s="23"/>
      <c r="AL100" s="24"/>
      <c r="AM100" s="24"/>
      <c r="AN100" s="25"/>
      <c r="AO100" s="25">
        <f t="shared" si="9"/>
        <v>0</v>
      </c>
      <c r="AP100" s="26"/>
      <c r="AQ100" s="26"/>
      <c r="AR100" s="26"/>
      <c r="AS100" s="26"/>
    </row>
    <row r="101" spans="1:45" ht="102" x14ac:dyDescent="0.25">
      <c r="A101" s="118" t="s">
        <v>307</v>
      </c>
      <c r="B101" s="74">
        <v>5</v>
      </c>
      <c r="C101" s="75" t="s">
        <v>308</v>
      </c>
      <c r="D101" s="74">
        <v>3</v>
      </c>
      <c r="E101" s="75" t="s">
        <v>347</v>
      </c>
      <c r="F101" s="75" t="s">
        <v>348</v>
      </c>
      <c r="G101" s="75" t="s">
        <v>115</v>
      </c>
      <c r="H101" s="74" t="s">
        <v>42</v>
      </c>
      <c r="I101" s="76" t="s">
        <v>349</v>
      </c>
      <c r="J101" s="75" t="s">
        <v>350</v>
      </c>
      <c r="K101" s="29" t="s">
        <v>128</v>
      </c>
      <c r="L101" s="11" t="s">
        <v>382</v>
      </c>
      <c r="M101" s="10" t="s">
        <v>383</v>
      </c>
      <c r="N101" s="327" t="s">
        <v>384</v>
      </c>
      <c r="O101" s="30"/>
      <c r="P101" s="19"/>
      <c r="Q101" s="22"/>
      <c r="R101" s="22"/>
      <c r="S101" s="22"/>
      <c r="T101" s="22"/>
      <c r="U101" s="20">
        <v>1</v>
      </c>
      <c r="V101" s="21"/>
      <c r="W101" s="21" t="s">
        <v>49</v>
      </c>
      <c r="X101" s="22"/>
      <c r="Y101" s="22"/>
      <c r="Z101" s="22"/>
      <c r="AA101" s="22"/>
      <c r="AB101" s="22"/>
      <c r="AC101" s="22"/>
      <c r="AD101" s="22"/>
      <c r="AE101" s="22"/>
      <c r="AF101" s="22"/>
      <c r="AG101" s="22"/>
      <c r="AH101" s="22"/>
      <c r="AI101" s="22"/>
      <c r="AJ101" s="23"/>
      <c r="AK101" s="23"/>
      <c r="AL101" s="24"/>
      <c r="AM101" s="24"/>
      <c r="AN101" s="25"/>
      <c r="AO101" s="25">
        <f t="shared" si="9"/>
        <v>0</v>
      </c>
      <c r="AP101" s="26"/>
      <c r="AQ101" s="26"/>
      <c r="AR101" s="26"/>
      <c r="AS101" s="26"/>
    </row>
    <row r="102" spans="1:45" ht="165.75" x14ac:dyDescent="0.25">
      <c r="A102" s="118" t="s">
        <v>307</v>
      </c>
      <c r="B102" s="74">
        <v>5</v>
      </c>
      <c r="C102" s="75" t="s">
        <v>308</v>
      </c>
      <c r="D102" s="74">
        <v>3</v>
      </c>
      <c r="E102" s="75" t="s">
        <v>347</v>
      </c>
      <c r="F102" s="75" t="s">
        <v>348</v>
      </c>
      <c r="G102" s="75" t="s">
        <v>115</v>
      </c>
      <c r="H102" s="109" t="s">
        <v>385</v>
      </c>
      <c r="I102" s="76" t="s">
        <v>349</v>
      </c>
      <c r="J102" s="75" t="s">
        <v>350</v>
      </c>
      <c r="K102" s="29" t="s">
        <v>128</v>
      </c>
      <c r="L102" s="11" t="s">
        <v>386</v>
      </c>
      <c r="M102" s="10" t="s">
        <v>387</v>
      </c>
      <c r="N102" s="327" t="s">
        <v>388</v>
      </c>
      <c r="O102" s="33"/>
      <c r="P102" s="30"/>
      <c r="Q102" s="91"/>
      <c r="R102" s="22"/>
      <c r="S102" s="22"/>
      <c r="T102" s="22"/>
      <c r="U102" s="20">
        <v>1</v>
      </c>
      <c r="V102" s="21"/>
      <c r="W102" s="21" t="s">
        <v>49</v>
      </c>
      <c r="X102" s="22"/>
      <c r="Y102" s="22"/>
      <c r="Z102" s="22"/>
      <c r="AA102" s="22"/>
      <c r="AB102" s="22"/>
      <c r="AC102" s="22"/>
      <c r="AD102" s="22"/>
      <c r="AE102" s="22"/>
      <c r="AF102" s="22"/>
      <c r="AG102" s="22"/>
      <c r="AH102" s="22"/>
      <c r="AI102" s="22"/>
      <c r="AJ102" s="23"/>
      <c r="AK102" s="23"/>
      <c r="AL102" s="24"/>
      <c r="AM102" s="24"/>
      <c r="AN102" s="25"/>
      <c r="AO102" s="25"/>
      <c r="AP102" s="26"/>
      <c r="AQ102" s="26"/>
      <c r="AR102" s="26"/>
      <c r="AS102" s="26"/>
    </row>
    <row r="103" spans="1:45" ht="140.25" x14ac:dyDescent="0.25">
      <c r="A103" s="118" t="s">
        <v>307</v>
      </c>
      <c r="B103" s="74">
        <v>5</v>
      </c>
      <c r="C103" s="75" t="s">
        <v>308</v>
      </c>
      <c r="D103" s="74">
        <v>3</v>
      </c>
      <c r="E103" s="75" t="s">
        <v>347</v>
      </c>
      <c r="F103" s="75" t="s">
        <v>348</v>
      </c>
      <c r="G103" s="75" t="s">
        <v>115</v>
      </c>
      <c r="H103" s="74" t="s">
        <v>42</v>
      </c>
      <c r="I103" s="76" t="s">
        <v>349</v>
      </c>
      <c r="J103" s="75" t="s">
        <v>350</v>
      </c>
      <c r="K103" s="29" t="s">
        <v>389</v>
      </c>
      <c r="L103" s="11" t="s">
        <v>390</v>
      </c>
      <c r="M103" s="10" t="s">
        <v>391</v>
      </c>
      <c r="N103" s="327" t="s">
        <v>200</v>
      </c>
      <c r="O103" s="38"/>
      <c r="P103" s="22"/>
      <c r="Q103" s="22"/>
      <c r="R103" s="22"/>
      <c r="S103" s="22"/>
      <c r="T103" s="22"/>
      <c r="U103" s="20">
        <v>1</v>
      </c>
      <c r="V103" s="21"/>
      <c r="W103" s="21" t="s">
        <v>49</v>
      </c>
      <c r="X103" s="22"/>
      <c r="Y103" s="22"/>
      <c r="Z103" s="22"/>
      <c r="AA103" s="22"/>
      <c r="AB103" s="22"/>
      <c r="AC103" s="22"/>
      <c r="AD103" s="22"/>
      <c r="AE103" s="22"/>
      <c r="AF103" s="22"/>
      <c r="AG103" s="22"/>
      <c r="AH103" s="22"/>
      <c r="AI103" s="22"/>
      <c r="AJ103" s="23"/>
      <c r="AK103" s="23"/>
      <c r="AL103" s="24"/>
      <c r="AM103" s="24"/>
      <c r="AN103" s="25"/>
      <c r="AO103" s="25"/>
      <c r="AP103" s="26"/>
      <c r="AQ103" s="26"/>
      <c r="AR103" s="26"/>
      <c r="AS103" s="26"/>
    </row>
    <row r="104" spans="1:45" ht="229.5" x14ac:dyDescent="0.25">
      <c r="A104" s="118" t="s">
        <v>307</v>
      </c>
      <c r="B104" s="74">
        <v>5</v>
      </c>
      <c r="C104" s="75" t="s">
        <v>308</v>
      </c>
      <c r="D104" s="74">
        <v>3</v>
      </c>
      <c r="E104" s="75" t="s">
        <v>347</v>
      </c>
      <c r="F104" s="75" t="s">
        <v>348</v>
      </c>
      <c r="G104" s="75" t="s">
        <v>115</v>
      </c>
      <c r="H104" s="74" t="s">
        <v>42</v>
      </c>
      <c r="I104" s="76" t="s">
        <v>349</v>
      </c>
      <c r="J104" s="75" t="s">
        <v>350</v>
      </c>
      <c r="K104" s="29" t="s">
        <v>392</v>
      </c>
      <c r="L104" s="132" t="s">
        <v>393</v>
      </c>
      <c r="M104" s="12" t="s">
        <v>394</v>
      </c>
      <c r="N104" s="75" t="s">
        <v>395</v>
      </c>
      <c r="O104" s="133"/>
      <c r="P104" s="121"/>
      <c r="Q104" s="22"/>
      <c r="R104" s="22"/>
      <c r="S104" s="22"/>
      <c r="T104" s="22"/>
      <c r="U104" s="20">
        <v>1</v>
      </c>
      <c r="V104" s="21"/>
      <c r="W104" s="21" t="s">
        <v>49</v>
      </c>
      <c r="X104" s="22"/>
      <c r="Y104" s="22"/>
      <c r="Z104" s="22"/>
      <c r="AA104" s="22"/>
      <c r="AB104" s="22"/>
      <c r="AC104" s="22"/>
      <c r="AD104" s="22"/>
      <c r="AE104" s="22"/>
      <c r="AF104" s="22"/>
      <c r="AG104" s="22"/>
      <c r="AH104" s="22"/>
      <c r="AI104" s="22"/>
      <c r="AJ104" s="23"/>
      <c r="AK104" s="23"/>
      <c r="AL104" s="24"/>
      <c r="AM104" s="24"/>
      <c r="AN104" s="25"/>
      <c r="AO104" s="25"/>
      <c r="AP104" s="26"/>
      <c r="AQ104" s="26"/>
      <c r="AR104" s="26"/>
      <c r="AS104" s="26"/>
    </row>
    <row r="105" spans="1:45" ht="229.5" x14ac:dyDescent="0.25">
      <c r="A105" s="118" t="s">
        <v>307</v>
      </c>
      <c r="B105" s="74">
        <v>5</v>
      </c>
      <c r="C105" s="75" t="s">
        <v>308</v>
      </c>
      <c r="D105" s="74">
        <v>3</v>
      </c>
      <c r="E105" s="75" t="s">
        <v>347</v>
      </c>
      <c r="F105" s="75" t="s">
        <v>348</v>
      </c>
      <c r="G105" s="75" t="s">
        <v>115</v>
      </c>
      <c r="H105" s="74" t="s">
        <v>42</v>
      </c>
      <c r="I105" s="76" t="s">
        <v>349</v>
      </c>
      <c r="J105" s="75" t="s">
        <v>350</v>
      </c>
      <c r="K105" s="29" t="s">
        <v>396</v>
      </c>
      <c r="L105" s="132" t="s">
        <v>393</v>
      </c>
      <c r="M105" s="12" t="s">
        <v>397</v>
      </c>
      <c r="N105" s="75" t="s">
        <v>395</v>
      </c>
      <c r="O105" s="134"/>
      <c r="P105" s="124"/>
      <c r="Q105" s="22"/>
      <c r="R105" s="22"/>
      <c r="S105" s="22"/>
      <c r="T105" s="22"/>
      <c r="U105" s="20">
        <v>1</v>
      </c>
      <c r="V105" s="21"/>
      <c r="W105" s="21" t="s">
        <v>49</v>
      </c>
      <c r="X105" s="22"/>
      <c r="Y105" s="22"/>
      <c r="Z105" s="22"/>
      <c r="AA105" s="22"/>
      <c r="AB105" s="22"/>
      <c r="AC105" s="22"/>
      <c r="AD105" s="22"/>
      <c r="AE105" s="22"/>
      <c r="AF105" s="22"/>
      <c r="AG105" s="22"/>
      <c r="AH105" s="22"/>
      <c r="AI105" s="22"/>
      <c r="AJ105" s="23"/>
      <c r="AK105" s="23"/>
      <c r="AL105" s="24"/>
      <c r="AM105" s="24"/>
      <c r="AN105" s="25"/>
      <c r="AO105" s="25"/>
      <c r="AP105" s="26"/>
      <c r="AQ105" s="26"/>
      <c r="AR105" s="26"/>
      <c r="AS105" s="26"/>
    </row>
    <row r="106" spans="1:45" ht="229.5" x14ac:dyDescent="0.25">
      <c r="A106" s="118" t="s">
        <v>307</v>
      </c>
      <c r="B106" s="74">
        <v>5</v>
      </c>
      <c r="C106" s="75" t="s">
        <v>308</v>
      </c>
      <c r="D106" s="74">
        <v>3</v>
      </c>
      <c r="E106" s="75" t="s">
        <v>347</v>
      </c>
      <c r="F106" s="75" t="s">
        <v>348</v>
      </c>
      <c r="G106" s="75" t="s">
        <v>115</v>
      </c>
      <c r="H106" s="74" t="s">
        <v>42</v>
      </c>
      <c r="I106" s="76" t="s">
        <v>349</v>
      </c>
      <c r="J106" s="75" t="s">
        <v>350</v>
      </c>
      <c r="K106" s="29" t="s">
        <v>398</v>
      </c>
      <c r="L106" s="132" t="s">
        <v>393</v>
      </c>
      <c r="M106" s="12" t="s">
        <v>399</v>
      </c>
      <c r="N106" s="75" t="s">
        <v>395</v>
      </c>
      <c r="O106" s="135"/>
      <c r="P106" s="44"/>
      <c r="Q106" s="22"/>
      <c r="R106" s="22"/>
      <c r="S106" s="22"/>
      <c r="T106" s="22"/>
      <c r="U106" s="20">
        <v>1</v>
      </c>
      <c r="V106" s="21"/>
      <c r="W106" s="21" t="s">
        <v>49</v>
      </c>
      <c r="X106" s="22"/>
      <c r="Y106" s="22"/>
      <c r="Z106" s="22"/>
      <c r="AA106" s="22"/>
      <c r="AB106" s="22"/>
      <c r="AC106" s="22"/>
      <c r="AD106" s="22"/>
      <c r="AE106" s="22"/>
      <c r="AF106" s="22"/>
      <c r="AG106" s="22"/>
      <c r="AH106" s="22"/>
      <c r="AI106" s="22"/>
      <c r="AJ106" s="23"/>
      <c r="AK106" s="23"/>
      <c r="AL106" s="24"/>
      <c r="AM106" s="24"/>
      <c r="AN106" s="25"/>
      <c r="AO106" s="25">
        <f t="shared" si="9"/>
        <v>0</v>
      </c>
      <c r="AP106" s="26"/>
      <c r="AQ106" s="26"/>
      <c r="AR106" s="26"/>
      <c r="AS106" s="26"/>
    </row>
    <row r="107" spans="1:45" ht="178.5" x14ac:dyDescent="0.25">
      <c r="A107" s="118" t="s">
        <v>307</v>
      </c>
      <c r="B107" s="74">
        <v>5</v>
      </c>
      <c r="C107" s="75" t="s">
        <v>308</v>
      </c>
      <c r="D107" s="74">
        <v>3</v>
      </c>
      <c r="E107" s="75" t="s">
        <v>347</v>
      </c>
      <c r="F107" s="75" t="s">
        <v>348</v>
      </c>
      <c r="G107" s="75" t="s">
        <v>115</v>
      </c>
      <c r="H107" s="74" t="s">
        <v>42</v>
      </c>
      <c r="I107" s="76" t="s">
        <v>349</v>
      </c>
      <c r="J107" s="75" t="s">
        <v>350</v>
      </c>
      <c r="K107" s="29" t="s">
        <v>392</v>
      </c>
      <c r="L107" s="132" t="s">
        <v>400</v>
      </c>
      <c r="M107" s="41" t="s">
        <v>401</v>
      </c>
      <c r="N107" s="75" t="s">
        <v>402</v>
      </c>
      <c r="O107" s="135"/>
      <c r="P107" s="36"/>
      <c r="Q107" s="22"/>
      <c r="R107" s="22"/>
      <c r="S107" s="22"/>
      <c r="T107" s="22"/>
      <c r="U107" s="20">
        <v>1</v>
      </c>
      <c r="V107" s="21"/>
      <c r="W107" s="21" t="s">
        <v>49</v>
      </c>
      <c r="X107" s="22"/>
      <c r="Y107" s="22"/>
      <c r="Z107" s="22"/>
      <c r="AA107" s="22"/>
      <c r="AB107" s="22"/>
      <c r="AC107" s="22"/>
      <c r="AD107" s="22"/>
      <c r="AE107" s="22"/>
      <c r="AF107" s="22"/>
      <c r="AG107" s="22"/>
      <c r="AH107" s="22"/>
      <c r="AI107" s="22"/>
      <c r="AJ107" s="23"/>
      <c r="AK107" s="23"/>
      <c r="AL107" s="24"/>
      <c r="AM107" s="24"/>
      <c r="AN107" s="25"/>
      <c r="AO107" s="25">
        <f t="shared" si="9"/>
        <v>0</v>
      </c>
      <c r="AP107" s="26"/>
      <c r="AQ107" s="26"/>
      <c r="AR107" s="26"/>
      <c r="AS107" s="26"/>
    </row>
    <row r="108" spans="1:45" ht="178.5" x14ac:dyDescent="0.25">
      <c r="A108" s="118" t="s">
        <v>307</v>
      </c>
      <c r="B108" s="74">
        <v>5</v>
      </c>
      <c r="C108" s="75" t="s">
        <v>308</v>
      </c>
      <c r="D108" s="74">
        <v>3</v>
      </c>
      <c r="E108" s="75" t="s">
        <v>347</v>
      </c>
      <c r="F108" s="75" t="s">
        <v>348</v>
      </c>
      <c r="G108" s="75" t="s">
        <v>115</v>
      </c>
      <c r="H108" s="56" t="s">
        <v>42</v>
      </c>
      <c r="I108" s="76" t="s">
        <v>349</v>
      </c>
      <c r="J108" s="75" t="s">
        <v>350</v>
      </c>
      <c r="K108" s="29" t="s">
        <v>403</v>
      </c>
      <c r="L108" s="132" t="s">
        <v>400</v>
      </c>
      <c r="M108" s="41" t="s">
        <v>404</v>
      </c>
      <c r="N108" s="75" t="s">
        <v>402</v>
      </c>
      <c r="O108" s="135"/>
      <c r="P108" s="36"/>
      <c r="Q108" s="55"/>
      <c r="R108" s="55"/>
      <c r="S108" s="55"/>
      <c r="T108" s="55"/>
      <c r="U108" s="20">
        <v>1</v>
      </c>
      <c r="V108" s="21"/>
      <c r="W108" s="21" t="s">
        <v>49</v>
      </c>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row>
    <row r="109" spans="1:45" ht="178.5" x14ac:dyDescent="0.25">
      <c r="A109" s="118" t="s">
        <v>307</v>
      </c>
      <c r="B109" s="74">
        <v>5</v>
      </c>
      <c r="C109" s="75" t="s">
        <v>308</v>
      </c>
      <c r="D109" s="74">
        <v>3</v>
      </c>
      <c r="E109" s="75" t="s">
        <v>347</v>
      </c>
      <c r="F109" s="75" t="s">
        <v>348</v>
      </c>
      <c r="G109" s="75" t="s">
        <v>115</v>
      </c>
      <c r="H109" s="56" t="s">
        <v>42</v>
      </c>
      <c r="I109" s="76" t="s">
        <v>349</v>
      </c>
      <c r="J109" s="75" t="s">
        <v>350</v>
      </c>
      <c r="K109" s="29" t="s">
        <v>405</v>
      </c>
      <c r="L109" s="132" t="s">
        <v>400</v>
      </c>
      <c r="M109" s="12" t="s">
        <v>406</v>
      </c>
      <c r="N109" s="75" t="s">
        <v>402</v>
      </c>
      <c r="O109" s="135"/>
      <c r="P109" s="36"/>
      <c r="Q109" s="55"/>
      <c r="R109" s="55"/>
      <c r="S109" s="55"/>
      <c r="T109" s="55"/>
      <c r="U109" s="20">
        <v>1</v>
      </c>
      <c r="V109" s="21"/>
      <c r="W109" s="21" t="s">
        <v>49</v>
      </c>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row>
    <row r="110" spans="1:45" ht="191.25" x14ac:dyDescent="0.25">
      <c r="A110" s="118" t="s">
        <v>307</v>
      </c>
      <c r="B110" s="74">
        <v>5</v>
      </c>
      <c r="C110" s="75" t="s">
        <v>308</v>
      </c>
      <c r="D110" s="74">
        <v>3</v>
      </c>
      <c r="E110" s="75" t="s">
        <v>347</v>
      </c>
      <c r="F110" s="75" t="s">
        <v>348</v>
      </c>
      <c r="G110" s="75" t="s">
        <v>115</v>
      </c>
      <c r="H110" s="56" t="s">
        <v>42</v>
      </c>
      <c r="I110" s="76" t="s">
        <v>349</v>
      </c>
      <c r="J110" s="75" t="s">
        <v>350</v>
      </c>
      <c r="K110" s="29" t="s">
        <v>407</v>
      </c>
      <c r="L110" s="75" t="s">
        <v>408</v>
      </c>
      <c r="M110" s="54" t="s">
        <v>409</v>
      </c>
      <c r="N110" s="327" t="s">
        <v>410</v>
      </c>
      <c r="O110" s="33"/>
      <c r="P110" s="37"/>
      <c r="Q110" s="38"/>
      <c r="R110" s="30"/>
      <c r="S110" s="30"/>
      <c r="T110" s="57"/>
      <c r="U110" s="20">
        <v>1</v>
      </c>
      <c r="V110" s="21"/>
      <c r="W110" s="21" t="s">
        <v>49</v>
      </c>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row>
    <row r="111" spans="1:45" ht="216.75" x14ac:dyDescent="0.25">
      <c r="A111" s="53" t="s">
        <v>307</v>
      </c>
      <c r="B111" s="327">
        <v>5</v>
      </c>
      <c r="C111" s="8" t="s">
        <v>308</v>
      </c>
      <c r="D111" s="327">
        <v>3</v>
      </c>
      <c r="E111" s="8" t="s">
        <v>347</v>
      </c>
      <c r="F111" s="8" t="s">
        <v>348</v>
      </c>
      <c r="G111" s="8" t="s">
        <v>115</v>
      </c>
      <c r="H111" s="56" t="s">
        <v>42</v>
      </c>
      <c r="I111" s="9" t="s">
        <v>349</v>
      </c>
      <c r="J111" s="8" t="s">
        <v>350</v>
      </c>
      <c r="K111" s="58" t="s">
        <v>411</v>
      </c>
      <c r="L111" s="8" t="s">
        <v>408</v>
      </c>
      <c r="M111" s="54" t="s">
        <v>412</v>
      </c>
      <c r="N111" s="327" t="s">
        <v>413</v>
      </c>
      <c r="O111" s="33"/>
      <c r="P111" s="37"/>
      <c r="Q111" s="38"/>
      <c r="R111" s="30"/>
      <c r="S111" s="30"/>
      <c r="T111" s="57"/>
      <c r="U111" s="20">
        <v>1</v>
      </c>
      <c r="V111" s="21"/>
      <c r="W111" s="21" t="s">
        <v>49</v>
      </c>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row>
    <row r="112" spans="1:45" x14ac:dyDescent="0.25">
      <c r="A112" s="59"/>
      <c r="J112" s="59"/>
      <c r="K112" s="60"/>
      <c r="L112" s="61"/>
      <c r="M112" s="60"/>
    </row>
    <row r="113" spans="1:13" x14ac:dyDescent="0.25">
      <c r="A113" s="59"/>
      <c r="J113" s="59"/>
      <c r="K113" s="60"/>
      <c r="L113" s="61"/>
      <c r="M113" s="60"/>
    </row>
    <row r="114" spans="1:13" ht="15.75" x14ac:dyDescent="0.25">
      <c r="A114" s="136"/>
      <c r="B114" s="137" t="s">
        <v>414</v>
      </c>
      <c r="C114" s="138"/>
      <c r="E114" s="139"/>
      <c r="F114" s="137"/>
      <c r="G114" s="138"/>
      <c r="I114" s="139"/>
      <c r="J114" s="137"/>
      <c r="K114" s="138"/>
      <c r="L114" s="61"/>
      <c r="M114" s="60"/>
    </row>
    <row r="115" spans="1:13" ht="15.75" x14ac:dyDescent="0.25">
      <c r="A115" s="140"/>
      <c r="B115" s="137" t="s">
        <v>415</v>
      </c>
      <c r="C115" s="138"/>
      <c r="E115" s="139"/>
      <c r="F115" s="137"/>
      <c r="G115" s="138"/>
      <c r="I115" s="139"/>
      <c r="J115" s="137"/>
      <c r="K115" s="138"/>
      <c r="L115" s="61"/>
      <c r="M115" s="60"/>
    </row>
    <row r="116" spans="1:13" ht="15.75" x14ac:dyDescent="0.25">
      <c r="A116" s="141"/>
      <c r="B116" s="137" t="s">
        <v>416</v>
      </c>
      <c r="C116" s="138"/>
      <c r="E116" s="139"/>
      <c r="F116" s="137"/>
      <c r="G116" s="138"/>
      <c r="I116" s="139"/>
      <c r="J116" s="137"/>
      <c r="K116" s="138"/>
      <c r="L116" s="61"/>
      <c r="M116" s="60"/>
    </row>
    <row r="117" spans="1:13" ht="15.75" x14ac:dyDescent="0.25">
      <c r="A117" s="142"/>
      <c r="B117" s="137" t="s">
        <v>417</v>
      </c>
      <c r="C117" s="138"/>
      <c r="E117" s="139"/>
      <c r="F117" s="137"/>
      <c r="G117" s="138"/>
      <c r="H117" s="59"/>
      <c r="I117" s="139"/>
      <c r="J117" s="137"/>
      <c r="K117" s="138"/>
      <c r="L117" s="61"/>
      <c r="M117" s="60"/>
    </row>
    <row r="118" spans="1:13" ht="15.75" x14ac:dyDescent="0.25">
      <c r="A118" s="143"/>
      <c r="B118" s="137" t="s">
        <v>418</v>
      </c>
      <c r="C118" s="138"/>
      <c r="E118" s="139"/>
      <c r="F118" s="137"/>
      <c r="G118" s="138"/>
      <c r="I118" s="139"/>
      <c r="J118" s="137"/>
      <c r="K118" s="138"/>
      <c r="L118" s="61"/>
      <c r="M118" s="60"/>
    </row>
    <row r="119" spans="1:13" ht="15.75" x14ac:dyDescent="0.25">
      <c r="A119" s="144"/>
      <c r="B119" s="137" t="s">
        <v>419</v>
      </c>
      <c r="C119" s="138"/>
      <c r="E119" s="139"/>
      <c r="F119" s="137"/>
      <c r="G119" s="138"/>
      <c r="I119" s="139"/>
      <c r="J119" s="137"/>
      <c r="K119" s="138"/>
      <c r="L119" s="61"/>
      <c r="M119" s="60"/>
    </row>
    <row r="120" spans="1:13" ht="15.75" x14ac:dyDescent="0.25">
      <c r="A120" s="145"/>
      <c r="B120" s="137" t="s">
        <v>420</v>
      </c>
      <c r="C120" s="138"/>
      <c r="E120" s="139"/>
      <c r="F120" s="137"/>
      <c r="G120" s="138"/>
      <c r="I120" s="139"/>
      <c r="J120" s="137"/>
      <c r="K120" s="138"/>
      <c r="L120" s="61"/>
      <c r="M120" s="60"/>
    </row>
    <row r="121" spans="1:13" ht="15.75" x14ac:dyDescent="0.25">
      <c r="A121" s="146"/>
      <c r="B121" s="137" t="s">
        <v>421</v>
      </c>
      <c r="C121" s="138"/>
      <c r="E121" s="139"/>
      <c r="F121" s="137"/>
      <c r="G121" s="138"/>
      <c r="I121" s="139"/>
      <c r="J121" s="137"/>
      <c r="K121" s="138"/>
      <c r="L121" s="61"/>
      <c r="M121" s="60"/>
    </row>
    <row r="122" spans="1:13" ht="15.75" x14ac:dyDescent="0.25">
      <c r="A122" s="147"/>
      <c r="B122" s="137" t="s">
        <v>422</v>
      </c>
      <c r="C122" s="138"/>
      <c r="E122" s="139"/>
      <c r="F122" s="137"/>
      <c r="G122" s="138"/>
      <c r="I122" s="139"/>
      <c r="J122" s="137"/>
      <c r="K122" s="138"/>
      <c r="L122" s="61"/>
      <c r="M122" s="60"/>
    </row>
    <row r="123" spans="1:13" ht="15.75" x14ac:dyDescent="0.25">
      <c r="A123" s="148"/>
      <c r="B123" s="137" t="s">
        <v>423</v>
      </c>
      <c r="C123" s="138"/>
      <c r="E123" s="139"/>
      <c r="F123" s="137"/>
      <c r="G123" s="138"/>
      <c r="I123" s="139"/>
      <c r="J123" s="137"/>
      <c r="K123" s="138"/>
      <c r="L123" s="61"/>
      <c r="M123" s="60"/>
    </row>
    <row r="124" spans="1:13" ht="15.75" x14ac:dyDescent="0.25">
      <c r="A124" s="149"/>
      <c r="B124" s="137" t="s">
        <v>424</v>
      </c>
      <c r="C124" s="138"/>
      <c r="E124" s="139"/>
      <c r="F124" s="137"/>
      <c r="G124" s="138"/>
      <c r="I124" s="139"/>
      <c r="J124" s="137"/>
      <c r="K124" s="138"/>
      <c r="L124" s="61"/>
      <c r="M124" s="60"/>
    </row>
    <row r="125" spans="1:13" ht="15.75" x14ac:dyDescent="0.25">
      <c r="A125" s="150"/>
      <c r="B125" s="137" t="s">
        <v>425</v>
      </c>
      <c r="C125" s="138"/>
      <c r="E125" s="139"/>
      <c r="F125" s="137"/>
      <c r="G125" s="138"/>
      <c r="I125" s="139"/>
      <c r="J125" s="137"/>
      <c r="K125" s="138"/>
      <c r="L125" s="61"/>
      <c r="M125" s="60"/>
    </row>
    <row r="126" spans="1:13" ht="15.75" x14ac:dyDescent="0.25">
      <c r="A126" s="151"/>
      <c r="B126" s="137" t="s">
        <v>426</v>
      </c>
      <c r="C126" s="138"/>
      <c r="E126" s="138"/>
      <c r="F126" s="137"/>
      <c r="G126" s="138"/>
      <c r="I126" s="138"/>
      <c r="J126" s="137"/>
      <c r="K126" s="138"/>
      <c r="L126" s="61"/>
      <c r="M126" s="60"/>
    </row>
    <row r="127" spans="1:13" ht="15.75" x14ac:dyDescent="0.25">
      <c r="A127" s="152"/>
      <c r="B127" s="137" t="s">
        <v>427</v>
      </c>
      <c r="C127" s="138"/>
      <c r="E127" s="138"/>
      <c r="F127" s="137"/>
      <c r="G127" s="138"/>
      <c r="I127" s="138"/>
      <c r="J127" s="137"/>
      <c r="K127" s="138"/>
      <c r="L127" s="61"/>
      <c r="M127" s="60"/>
    </row>
    <row r="128" spans="1:13" ht="15.75" x14ac:dyDescent="0.25">
      <c r="A128" s="153"/>
      <c r="B128" s="137" t="s">
        <v>428</v>
      </c>
      <c r="C128" s="138"/>
      <c r="E128" s="154"/>
      <c r="F128" s="137"/>
      <c r="G128" s="138"/>
      <c r="I128" s="154"/>
      <c r="J128" s="137"/>
      <c r="K128" s="138"/>
      <c r="L128" s="61"/>
      <c r="M128" s="60"/>
    </row>
    <row r="129" spans="1:13" ht="15.75" x14ac:dyDescent="0.25">
      <c r="A129" s="155"/>
      <c r="B129" s="137" t="s">
        <v>429</v>
      </c>
      <c r="C129" s="138"/>
      <c r="E129" s="138"/>
      <c r="F129" s="137"/>
      <c r="G129" s="138"/>
      <c r="I129" s="138"/>
      <c r="J129" s="137"/>
      <c r="K129" s="138"/>
      <c r="L129" s="61"/>
      <c r="M129" s="60"/>
    </row>
  </sheetData>
  <mergeCells count="28">
    <mergeCell ref="A1:AS1"/>
    <mergeCell ref="A3:A5"/>
    <mergeCell ref="B3:B5"/>
    <mergeCell ref="C3:C5"/>
    <mergeCell ref="D3:D5"/>
    <mergeCell ref="E3:E5"/>
    <mergeCell ref="F3:F5"/>
    <mergeCell ref="G3:G5"/>
    <mergeCell ref="H3:H5"/>
    <mergeCell ref="I3:I5"/>
    <mergeCell ref="U3:U5"/>
    <mergeCell ref="V3:W4"/>
    <mergeCell ref="X3:AK3"/>
    <mergeCell ref="J3:J5"/>
    <mergeCell ref="K3:K5"/>
    <mergeCell ref="L3:L5"/>
    <mergeCell ref="AS3:AS5"/>
    <mergeCell ref="X4:AA4"/>
    <mergeCell ref="AB4:AE4"/>
    <mergeCell ref="AF4:AI4"/>
    <mergeCell ref="AL3:AO3"/>
    <mergeCell ref="AP3:AQ3"/>
    <mergeCell ref="AR3:AR5"/>
    <mergeCell ref="G60:G62"/>
    <mergeCell ref="M3:M5"/>
    <mergeCell ref="N3:N5"/>
    <mergeCell ref="O3:T5"/>
    <mergeCell ref="T79:T82"/>
  </mergeCells>
  <pageMargins left="0.7" right="0.7" top="0.75" bottom="0.75" header="0.3" footer="0.3"/>
  <pageSetup paperSize="9" scale="2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10"/>
  <sheetViews>
    <sheetView topLeftCell="W1" zoomScale="90" zoomScaleNormal="90" workbookViewId="0">
      <selection activeCell="AF6" sqref="AF6:AG6"/>
    </sheetView>
  </sheetViews>
  <sheetFormatPr baseColWidth="10" defaultColWidth="11.42578125" defaultRowHeight="15" x14ac:dyDescent="0.25"/>
  <cols>
    <col min="8" max="8" width="13.7109375" customWidth="1"/>
    <col min="25" max="25" width="22.85546875" customWidth="1"/>
    <col min="27" max="27" width="22.85546875" customWidth="1"/>
    <col min="29" max="29" width="22.85546875" customWidth="1"/>
    <col min="31" max="31" width="22.85546875" customWidth="1"/>
    <col min="41" max="41" width="24.42578125" customWidth="1"/>
  </cols>
  <sheetData>
    <row r="1" spans="1:45" ht="30" x14ac:dyDescent="0.25">
      <c r="A1" s="392" t="s">
        <v>522</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row>
    <row r="2" spans="1:45" x14ac:dyDescent="0.25">
      <c r="A2" s="1"/>
      <c r="B2" s="2"/>
      <c r="C2" s="2"/>
      <c r="D2" s="2"/>
      <c r="E2" s="2"/>
      <c r="F2" s="2"/>
      <c r="G2" s="2"/>
      <c r="H2" s="2"/>
      <c r="I2" s="2"/>
      <c r="J2" s="1"/>
      <c r="K2" s="3"/>
      <c r="L2" s="4"/>
      <c r="M2" s="3"/>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5" x14ac:dyDescent="0.25">
      <c r="A3" s="422" t="s">
        <v>0</v>
      </c>
      <c r="B3" s="403" t="s">
        <v>1</v>
      </c>
      <c r="C3" s="403" t="s">
        <v>2</v>
      </c>
      <c r="D3" s="403" t="s">
        <v>1</v>
      </c>
      <c r="E3" s="403" t="s">
        <v>3</v>
      </c>
      <c r="F3" s="403" t="s">
        <v>4</v>
      </c>
      <c r="G3" s="403" t="s">
        <v>5</v>
      </c>
      <c r="H3" s="433" t="s">
        <v>6</v>
      </c>
      <c r="I3" s="403" t="s">
        <v>7</v>
      </c>
      <c r="J3" s="406" t="s">
        <v>8</v>
      </c>
      <c r="K3" s="406" t="s">
        <v>9</v>
      </c>
      <c r="L3" s="406" t="s">
        <v>10</v>
      </c>
      <c r="M3" s="406" t="s">
        <v>11</v>
      </c>
      <c r="N3" s="406" t="s">
        <v>12</v>
      </c>
      <c r="O3" s="406" t="s">
        <v>13</v>
      </c>
      <c r="P3" s="406"/>
      <c r="Q3" s="406"/>
      <c r="R3" s="406"/>
      <c r="S3" s="406"/>
      <c r="T3" s="406"/>
      <c r="U3" s="406" t="s">
        <v>14</v>
      </c>
      <c r="V3" s="413" t="s">
        <v>15</v>
      </c>
      <c r="W3" s="414"/>
      <c r="X3" s="403"/>
      <c r="Y3" s="403"/>
      <c r="Z3" s="403"/>
      <c r="AA3" s="403"/>
      <c r="AB3" s="403"/>
      <c r="AC3" s="403"/>
      <c r="AD3" s="403"/>
      <c r="AE3" s="403"/>
      <c r="AF3" s="403"/>
      <c r="AG3" s="403"/>
      <c r="AH3" s="403" t="s">
        <v>16</v>
      </c>
      <c r="AI3" s="403"/>
      <c r="AJ3" s="403"/>
      <c r="AK3" s="403"/>
      <c r="AL3" s="403" t="s">
        <v>17</v>
      </c>
      <c r="AM3" s="403"/>
      <c r="AN3" s="403" t="s">
        <v>18</v>
      </c>
      <c r="AO3" s="403" t="s">
        <v>19</v>
      </c>
    </row>
    <row r="4" spans="1:45" x14ac:dyDescent="0.25">
      <c r="A4" s="423"/>
      <c r="B4" s="403"/>
      <c r="C4" s="403"/>
      <c r="D4" s="403"/>
      <c r="E4" s="403"/>
      <c r="F4" s="403"/>
      <c r="G4" s="403"/>
      <c r="H4" s="434"/>
      <c r="I4" s="403"/>
      <c r="J4" s="406"/>
      <c r="K4" s="406"/>
      <c r="L4" s="406"/>
      <c r="M4" s="406"/>
      <c r="N4" s="406"/>
      <c r="O4" s="406"/>
      <c r="P4" s="406"/>
      <c r="Q4" s="406"/>
      <c r="R4" s="406"/>
      <c r="S4" s="406"/>
      <c r="T4" s="406"/>
      <c r="U4" s="406"/>
      <c r="V4" s="415"/>
      <c r="W4" s="416"/>
      <c r="X4" s="410" t="s">
        <v>21</v>
      </c>
      <c r="Y4" s="411"/>
      <c r="Z4" s="411"/>
      <c r="AA4" s="411"/>
      <c r="AB4" s="411"/>
      <c r="AC4" s="411"/>
      <c r="AD4" s="411"/>
      <c r="AE4" s="412"/>
      <c r="AF4" s="331"/>
      <c r="AG4" s="331"/>
      <c r="AH4" s="331"/>
      <c r="AI4" s="331"/>
      <c r="AJ4" s="331"/>
      <c r="AK4" s="331"/>
      <c r="AL4" s="331"/>
      <c r="AM4" s="331"/>
      <c r="AN4" s="403"/>
      <c r="AO4" s="403"/>
    </row>
    <row r="5" spans="1:45" ht="48" x14ac:dyDescent="0.25">
      <c r="A5" s="424"/>
      <c r="B5" s="403"/>
      <c r="C5" s="403"/>
      <c r="D5" s="403"/>
      <c r="E5" s="403"/>
      <c r="F5" s="403"/>
      <c r="G5" s="403"/>
      <c r="H5" s="435"/>
      <c r="I5" s="403"/>
      <c r="J5" s="406"/>
      <c r="K5" s="406"/>
      <c r="L5" s="406"/>
      <c r="M5" s="406"/>
      <c r="N5" s="406"/>
      <c r="O5" s="406"/>
      <c r="P5" s="406"/>
      <c r="Q5" s="406"/>
      <c r="R5" s="406"/>
      <c r="S5" s="406"/>
      <c r="T5" s="406"/>
      <c r="U5" s="406"/>
      <c r="V5" s="330" t="s">
        <v>23</v>
      </c>
      <c r="W5" s="330" t="s">
        <v>24</v>
      </c>
      <c r="X5" s="330" t="s">
        <v>25</v>
      </c>
      <c r="Y5" s="380" t="s">
        <v>441</v>
      </c>
      <c r="Z5" s="330" t="s">
        <v>26</v>
      </c>
      <c r="AA5" s="380" t="s">
        <v>441</v>
      </c>
      <c r="AB5" s="330" t="s">
        <v>27</v>
      </c>
      <c r="AC5" s="380" t="s">
        <v>441</v>
      </c>
      <c r="AD5" s="5" t="s">
        <v>28</v>
      </c>
      <c r="AE5" s="380" t="s">
        <v>441</v>
      </c>
      <c r="AF5" s="5" t="s">
        <v>29</v>
      </c>
      <c r="AG5" s="5" t="s">
        <v>30</v>
      </c>
      <c r="AH5" s="5" t="s">
        <v>31</v>
      </c>
      <c r="AI5" s="5" t="s">
        <v>32</v>
      </c>
      <c r="AJ5" s="6" t="s">
        <v>33</v>
      </c>
      <c r="AK5" s="6" t="s">
        <v>34</v>
      </c>
      <c r="AL5" s="331" t="s">
        <v>35</v>
      </c>
      <c r="AM5" s="331" t="s">
        <v>36</v>
      </c>
      <c r="AN5" s="403"/>
      <c r="AO5" s="403"/>
    </row>
    <row r="6" spans="1:45" ht="178.5" x14ac:dyDescent="0.25">
      <c r="A6" s="32" t="s">
        <v>167</v>
      </c>
      <c r="B6" s="327">
        <v>3</v>
      </c>
      <c r="C6" s="8" t="s">
        <v>168</v>
      </c>
      <c r="D6" s="327">
        <v>1</v>
      </c>
      <c r="E6" s="8" t="s">
        <v>169</v>
      </c>
      <c r="F6" s="8" t="s">
        <v>170</v>
      </c>
      <c r="G6" s="8" t="s">
        <v>204</v>
      </c>
      <c r="H6" s="111" t="s">
        <v>197</v>
      </c>
      <c r="I6" s="9" t="s">
        <v>172</v>
      </c>
      <c r="J6" s="10" t="s">
        <v>173</v>
      </c>
      <c r="K6" s="10" t="s">
        <v>128</v>
      </c>
      <c r="L6" s="11" t="s">
        <v>217</v>
      </c>
      <c r="M6" s="12" t="s">
        <v>430</v>
      </c>
      <c r="N6" s="249" t="s">
        <v>449</v>
      </c>
      <c r="O6" s="45"/>
      <c r="P6" s="170"/>
      <c r="Q6" s="36"/>
      <c r="R6" s="36"/>
      <c r="S6" s="36"/>
      <c r="T6" s="36"/>
      <c r="U6" s="20">
        <v>1</v>
      </c>
      <c r="V6" s="21"/>
      <c r="W6" s="21" t="s">
        <v>49</v>
      </c>
      <c r="X6" s="43"/>
      <c r="Y6" s="20"/>
      <c r="Z6" s="43"/>
      <c r="AA6" s="20"/>
      <c r="AB6" s="43"/>
      <c r="AC6" s="20"/>
      <c r="AD6" s="43"/>
      <c r="AE6" s="20"/>
      <c r="AF6" s="164">
        <v>44562</v>
      </c>
      <c r="AG6" s="164">
        <v>44926</v>
      </c>
      <c r="AH6" s="43"/>
      <c r="AI6" s="43"/>
      <c r="AJ6" s="55"/>
      <c r="AK6" s="231">
        <f>SUM(AL6:AN6)</f>
        <v>0</v>
      </c>
      <c r="AL6" s="235"/>
      <c r="AM6" s="233"/>
      <c r="AN6" s="231"/>
      <c r="AO6" s="55"/>
      <c r="AP6" s="27"/>
      <c r="AQ6" s="27"/>
      <c r="AR6" s="27"/>
      <c r="AS6" s="27"/>
    </row>
    <row r="7" spans="1:45" ht="178.5" x14ac:dyDescent="0.25">
      <c r="A7" s="118" t="s">
        <v>307</v>
      </c>
      <c r="B7" s="74">
        <v>5</v>
      </c>
      <c r="C7" s="75" t="s">
        <v>308</v>
      </c>
      <c r="D7" s="74">
        <v>2</v>
      </c>
      <c r="E7" s="75" t="s">
        <v>323</v>
      </c>
      <c r="F7" s="75" t="s">
        <v>324</v>
      </c>
      <c r="G7" s="75" t="s">
        <v>325</v>
      </c>
      <c r="H7" s="74" t="s">
        <v>42</v>
      </c>
      <c r="I7" s="76" t="s">
        <v>116</v>
      </c>
      <c r="J7" s="75" t="s">
        <v>326</v>
      </c>
      <c r="K7" s="10" t="s">
        <v>274</v>
      </c>
      <c r="L7" s="11" t="s">
        <v>336</v>
      </c>
      <c r="M7" s="54" t="s">
        <v>337</v>
      </c>
      <c r="N7" s="327" t="s">
        <v>338</v>
      </c>
      <c r="O7" s="127"/>
      <c r="P7" s="22"/>
      <c r="Q7" s="22"/>
      <c r="R7" s="22"/>
      <c r="S7" s="22"/>
      <c r="T7" s="22"/>
      <c r="U7" s="20">
        <v>1</v>
      </c>
      <c r="V7" s="21"/>
      <c r="W7" s="21" t="s">
        <v>49</v>
      </c>
      <c r="X7" s="43"/>
      <c r="Y7" s="20"/>
      <c r="Z7" s="43"/>
      <c r="AA7" s="20"/>
      <c r="AB7" s="43"/>
      <c r="AC7" s="20"/>
      <c r="AD7" s="43"/>
      <c r="AE7" s="20"/>
      <c r="AF7" s="164">
        <v>44562</v>
      </c>
      <c r="AG7" s="164">
        <v>44926</v>
      </c>
      <c r="AH7" s="24"/>
      <c r="AI7" s="24"/>
      <c r="AJ7" s="25"/>
      <c r="AK7" s="25"/>
      <c r="AL7" s="26"/>
      <c r="AM7" s="26"/>
      <c r="AN7" s="272"/>
      <c r="AO7" s="260"/>
    </row>
    <row r="8" spans="1:45" ht="409.5" x14ac:dyDescent="0.25">
      <c r="A8" s="118" t="s">
        <v>307</v>
      </c>
      <c r="B8" s="74">
        <v>5</v>
      </c>
      <c r="C8" s="75" t="s">
        <v>308</v>
      </c>
      <c r="D8" s="74">
        <v>3</v>
      </c>
      <c r="E8" s="75" t="s">
        <v>347</v>
      </c>
      <c r="F8" s="75" t="s">
        <v>348</v>
      </c>
      <c r="G8" s="75" t="s">
        <v>115</v>
      </c>
      <c r="H8" s="307" t="s">
        <v>42</v>
      </c>
      <c r="I8" s="76" t="s">
        <v>349</v>
      </c>
      <c r="J8" s="75" t="s">
        <v>350</v>
      </c>
      <c r="K8" s="29" t="s">
        <v>407</v>
      </c>
      <c r="L8" s="75" t="s">
        <v>408</v>
      </c>
      <c r="M8" s="54" t="s">
        <v>409</v>
      </c>
      <c r="N8" s="327" t="s">
        <v>410</v>
      </c>
      <c r="O8" s="33"/>
      <c r="P8" s="37"/>
      <c r="Q8" s="38"/>
      <c r="R8" s="30"/>
      <c r="S8" s="30"/>
      <c r="T8" s="57"/>
      <c r="U8" s="20">
        <v>1</v>
      </c>
      <c r="V8" s="21"/>
      <c r="W8" s="21" t="s">
        <v>49</v>
      </c>
      <c r="X8" s="43"/>
      <c r="Y8" s="20"/>
      <c r="Z8" s="43"/>
      <c r="AA8" s="20"/>
      <c r="AB8" s="43"/>
      <c r="AC8" s="20"/>
      <c r="AD8" s="43"/>
      <c r="AE8" s="20"/>
      <c r="AF8" s="164">
        <v>44562</v>
      </c>
      <c r="AG8" s="164">
        <v>44926</v>
      </c>
      <c r="AH8" s="55"/>
      <c r="AI8" s="55"/>
      <c r="AJ8" s="55"/>
      <c r="AK8" s="55"/>
      <c r="AL8" s="55"/>
      <c r="AM8" s="55"/>
      <c r="AN8" s="268"/>
      <c r="AO8" s="269"/>
    </row>
    <row r="9" spans="1:45" ht="409.5" x14ac:dyDescent="0.25">
      <c r="A9" s="53" t="s">
        <v>307</v>
      </c>
      <c r="B9" s="327">
        <v>5</v>
      </c>
      <c r="C9" s="8" t="s">
        <v>308</v>
      </c>
      <c r="D9" s="327">
        <v>3</v>
      </c>
      <c r="E9" s="8" t="s">
        <v>347</v>
      </c>
      <c r="F9" s="8" t="s">
        <v>348</v>
      </c>
      <c r="G9" s="8" t="s">
        <v>115</v>
      </c>
      <c r="H9" s="307" t="s">
        <v>42</v>
      </c>
      <c r="I9" s="9" t="s">
        <v>349</v>
      </c>
      <c r="J9" s="8" t="s">
        <v>350</v>
      </c>
      <c r="K9" s="58" t="s">
        <v>411</v>
      </c>
      <c r="L9" s="8" t="s">
        <v>408</v>
      </c>
      <c r="M9" s="54" t="s">
        <v>520</v>
      </c>
      <c r="N9" s="327" t="s">
        <v>413</v>
      </c>
      <c r="O9" s="33"/>
      <c r="P9" s="37"/>
      <c r="Q9" s="38"/>
      <c r="R9" s="30"/>
      <c r="S9" s="30"/>
      <c r="T9" s="57"/>
      <c r="U9" s="20">
        <v>1</v>
      </c>
      <c r="V9" s="21"/>
      <c r="W9" s="21" t="s">
        <v>49</v>
      </c>
      <c r="X9" s="43"/>
      <c r="Y9" s="20"/>
      <c r="Z9" s="43"/>
      <c r="AA9" s="20"/>
      <c r="AB9" s="43"/>
      <c r="AC9" s="20"/>
      <c r="AD9" s="43"/>
      <c r="AE9" s="20"/>
      <c r="AF9" s="164">
        <v>44562</v>
      </c>
      <c r="AG9" s="164">
        <v>44926</v>
      </c>
      <c r="AH9" s="55"/>
      <c r="AI9" s="55"/>
      <c r="AJ9" s="55"/>
      <c r="AK9" s="55"/>
      <c r="AL9" s="55"/>
      <c r="AM9" s="55"/>
      <c r="AN9" s="268">
        <v>0</v>
      </c>
      <c r="AO9" s="269"/>
    </row>
    <row r="10" spans="1:45" ht="409.5" x14ac:dyDescent="0.25">
      <c r="A10" s="53" t="s">
        <v>307</v>
      </c>
      <c r="B10" s="378">
        <v>5</v>
      </c>
      <c r="C10" s="8" t="s">
        <v>308</v>
      </c>
      <c r="D10" s="378">
        <v>3</v>
      </c>
      <c r="E10" s="8" t="s">
        <v>347</v>
      </c>
      <c r="F10" s="8" t="s">
        <v>348</v>
      </c>
      <c r="G10" s="8" t="s">
        <v>115</v>
      </c>
      <c r="H10" s="306" t="s">
        <v>42</v>
      </c>
      <c r="I10" s="9" t="s">
        <v>349</v>
      </c>
      <c r="J10" s="8" t="s">
        <v>350</v>
      </c>
      <c r="K10" s="29" t="s">
        <v>407</v>
      </c>
      <c r="L10" s="8" t="s">
        <v>408</v>
      </c>
      <c r="M10" s="54" t="s">
        <v>435</v>
      </c>
      <c r="N10" s="378" t="s">
        <v>410</v>
      </c>
      <c r="O10" s="33"/>
      <c r="P10" s="37"/>
      <c r="Q10" s="38"/>
      <c r="R10" s="30"/>
      <c r="S10" s="57"/>
      <c r="T10" s="55"/>
      <c r="U10" s="20">
        <v>1</v>
      </c>
      <c r="V10" s="21"/>
      <c r="W10" s="21" t="s">
        <v>49</v>
      </c>
      <c r="X10" s="20"/>
      <c r="Y10" s="279"/>
      <c r="Z10" s="20"/>
      <c r="AA10" s="279"/>
      <c r="AB10" s="20"/>
      <c r="AC10" s="279"/>
      <c r="AD10" s="35"/>
      <c r="AE10" s="279"/>
      <c r="AF10" s="164">
        <v>44562</v>
      </c>
      <c r="AG10" s="164">
        <v>44926</v>
      </c>
      <c r="AH10" s="55"/>
      <c r="AI10" s="55"/>
      <c r="AJ10" s="55"/>
      <c r="AK10" s="55"/>
      <c r="AL10" s="55"/>
      <c r="AM10" s="55"/>
      <c r="AN10" s="55"/>
      <c r="AO10" s="55"/>
    </row>
  </sheetData>
  <mergeCells count="24">
    <mergeCell ref="AO3:AO5"/>
    <mergeCell ref="U3:U5"/>
    <mergeCell ref="V3:W4"/>
    <mergeCell ref="X3:AG3"/>
    <mergeCell ref="AH3:AK3"/>
    <mergeCell ref="AL3:AM3"/>
    <mergeCell ref="AN3:AN5"/>
    <mergeCell ref="X4:AE4"/>
    <mergeCell ref="O3:T5"/>
    <mergeCell ref="A1:AO1"/>
    <mergeCell ref="A3:A5"/>
    <mergeCell ref="B3:B5"/>
    <mergeCell ref="C3:C5"/>
    <mergeCell ref="D3:D5"/>
    <mergeCell ref="E3:E5"/>
    <mergeCell ref="F3:F5"/>
    <mergeCell ref="G3:G5"/>
    <mergeCell ref="H3:H5"/>
    <mergeCell ref="I3:I5"/>
    <mergeCell ref="J3:J5"/>
    <mergeCell ref="K3:K5"/>
    <mergeCell ref="L3:L5"/>
    <mergeCell ref="M3:M5"/>
    <mergeCell ref="N3:N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O10"/>
  <sheetViews>
    <sheetView topLeftCell="V3" workbookViewId="0">
      <selection activeCell="AF7" sqref="AF7:AG7"/>
    </sheetView>
  </sheetViews>
  <sheetFormatPr baseColWidth="10" defaultColWidth="11.42578125" defaultRowHeight="15" x14ac:dyDescent="0.25"/>
  <cols>
    <col min="8" max="8" width="14.42578125" customWidth="1"/>
    <col min="25" max="25" width="22.85546875" customWidth="1"/>
    <col min="27" max="27" width="22.85546875" customWidth="1"/>
    <col min="29" max="29" width="22.85546875" customWidth="1"/>
    <col min="31" max="31" width="22.85546875" customWidth="1"/>
    <col min="41" max="41" width="12.7109375" customWidth="1"/>
  </cols>
  <sheetData>
    <row r="1" spans="1:41" ht="30" x14ac:dyDescent="0.25">
      <c r="A1" s="392" t="s">
        <v>522</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row>
    <row r="2" spans="1:41" x14ac:dyDescent="0.25">
      <c r="A2" s="1"/>
      <c r="B2" s="2"/>
      <c r="C2" s="2"/>
      <c r="D2" s="2"/>
      <c r="E2" s="2"/>
      <c r="F2" s="2"/>
      <c r="G2" s="2"/>
      <c r="H2" s="2"/>
      <c r="I2" s="2"/>
      <c r="J2" s="1"/>
      <c r="K2" s="3"/>
      <c r="L2" s="4"/>
      <c r="M2" s="3"/>
      <c r="N2" s="2"/>
      <c r="O2" s="2"/>
      <c r="P2" s="2"/>
      <c r="Q2" s="2"/>
      <c r="R2" s="2"/>
      <c r="S2" s="2"/>
      <c r="T2" s="2"/>
      <c r="U2" s="2"/>
      <c r="V2" s="2"/>
      <c r="W2" s="2"/>
      <c r="X2" s="2"/>
      <c r="Y2" s="2"/>
      <c r="Z2" s="2"/>
      <c r="AA2" s="2"/>
      <c r="AB2" s="2"/>
      <c r="AC2" s="2"/>
      <c r="AD2" s="2"/>
      <c r="AE2" s="2"/>
      <c r="AF2" s="2"/>
      <c r="AG2" s="2"/>
      <c r="AH2" s="2"/>
      <c r="AI2" s="2"/>
      <c r="AJ2" s="2"/>
      <c r="AK2" s="2"/>
      <c r="AL2" s="2"/>
      <c r="AM2" s="2"/>
      <c r="AN2" s="2"/>
      <c r="AO2" s="262"/>
    </row>
    <row r="3" spans="1:41" x14ac:dyDescent="0.25">
      <c r="A3" s="422" t="s">
        <v>0</v>
      </c>
      <c r="B3" s="403" t="s">
        <v>1</v>
      </c>
      <c r="C3" s="403" t="s">
        <v>2</v>
      </c>
      <c r="D3" s="403" t="s">
        <v>1</v>
      </c>
      <c r="E3" s="403" t="s">
        <v>3</v>
      </c>
      <c r="F3" s="403" t="s">
        <v>4</v>
      </c>
      <c r="G3" s="403" t="s">
        <v>5</v>
      </c>
      <c r="H3" s="419" t="s">
        <v>6</v>
      </c>
      <c r="I3" s="403" t="s">
        <v>7</v>
      </c>
      <c r="J3" s="406" t="s">
        <v>8</v>
      </c>
      <c r="K3" s="406" t="s">
        <v>9</v>
      </c>
      <c r="L3" s="406" t="s">
        <v>10</v>
      </c>
      <c r="M3" s="406" t="s">
        <v>11</v>
      </c>
      <c r="N3" s="406" t="s">
        <v>12</v>
      </c>
      <c r="O3" s="406" t="s">
        <v>13</v>
      </c>
      <c r="P3" s="406"/>
      <c r="Q3" s="406"/>
      <c r="R3" s="406"/>
      <c r="S3" s="406"/>
      <c r="T3" s="406"/>
      <c r="U3" s="406" t="s">
        <v>14</v>
      </c>
      <c r="V3" s="413" t="s">
        <v>15</v>
      </c>
      <c r="W3" s="414"/>
      <c r="X3" s="403"/>
      <c r="Y3" s="403"/>
      <c r="Z3" s="403"/>
      <c r="AA3" s="403"/>
      <c r="AB3" s="403"/>
      <c r="AC3" s="403"/>
      <c r="AD3" s="403"/>
      <c r="AE3" s="403"/>
      <c r="AF3" s="403"/>
      <c r="AG3" s="403"/>
      <c r="AH3" s="403" t="s">
        <v>16</v>
      </c>
      <c r="AI3" s="403"/>
      <c r="AJ3" s="403"/>
      <c r="AK3" s="403"/>
      <c r="AL3" s="403" t="s">
        <v>17</v>
      </c>
      <c r="AM3" s="403"/>
      <c r="AN3" s="403" t="s">
        <v>18</v>
      </c>
      <c r="AO3" s="436" t="s">
        <v>19</v>
      </c>
    </row>
    <row r="4" spans="1:41" x14ac:dyDescent="0.25">
      <c r="A4" s="423"/>
      <c r="B4" s="403"/>
      <c r="C4" s="403"/>
      <c r="D4" s="403"/>
      <c r="E4" s="403"/>
      <c r="F4" s="403"/>
      <c r="G4" s="403"/>
      <c r="H4" s="420"/>
      <c r="I4" s="403"/>
      <c r="J4" s="406"/>
      <c r="K4" s="406"/>
      <c r="L4" s="406"/>
      <c r="M4" s="406"/>
      <c r="N4" s="406"/>
      <c r="O4" s="406"/>
      <c r="P4" s="406"/>
      <c r="Q4" s="406"/>
      <c r="R4" s="406"/>
      <c r="S4" s="406"/>
      <c r="T4" s="406"/>
      <c r="U4" s="406"/>
      <c r="V4" s="415"/>
      <c r="W4" s="416"/>
      <c r="X4" s="403" t="s">
        <v>21</v>
      </c>
      <c r="Y4" s="403"/>
      <c r="Z4" s="403"/>
      <c r="AA4" s="403"/>
      <c r="AB4" s="403"/>
      <c r="AC4" s="403"/>
      <c r="AD4" s="403"/>
      <c r="AE4" s="379"/>
      <c r="AF4" s="331"/>
      <c r="AG4" s="331"/>
      <c r="AH4" s="331"/>
      <c r="AI4" s="331"/>
      <c r="AJ4" s="331"/>
      <c r="AK4" s="331"/>
      <c r="AL4" s="331"/>
      <c r="AM4" s="331"/>
      <c r="AN4" s="403"/>
      <c r="AO4" s="436"/>
    </row>
    <row r="5" spans="1:41" ht="48" x14ac:dyDescent="0.25">
      <c r="A5" s="424"/>
      <c r="B5" s="403"/>
      <c r="C5" s="403"/>
      <c r="D5" s="403"/>
      <c r="E5" s="403"/>
      <c r="F5" s="403"/>
      <c r="G5" s="403"/>
      <c r="H5" s="421"/>
      <c r="I5" s="403"/>
      <c r="J5" s="406"/>
      <c r="K5" s="406"/>
      <c r="L5" s="406"/>
      <c r="M5" s="406"/>
      <c r="N5" s="406"/>
      <c r="O5" s="406"/>
      <c r="P5" s="406"/>
      <c r="Q5" s="406"/>
      <c r="R5" s="406"/>
      <c r="S5" s="406"/>
      <c r="T5" s="406"/>
      <c r="U5" s="406"/>
      <c r="V5" s="330" t="s">
        <v>23</v>
      </c>
      <c r="W5" s="330" t="s">
        <v>24</v>
      </c>
      <c r="X5" s="330" t="s">
        <v>25</v>
      </c>
      <c r="Y5" s="380" t="s">
        <v>441</v>
      </c>
      <c r="Z5" s="330" t="s">
        <v>26</v>
      </c>
      <c r="AA5" s="380" t="s">
        <v>441</v>
      </c>
      <c r="AB5" s="330" t="s">
        <v>27</v>
      </c>
      <c r="AC5" s="380" t="s">
        <v>441</v>
      </c>
      <c r="AD5" s="5" t="s">
        <v>28</v>
      </c>
      <c r="AE5" s="380" t="s">
        <v>441</v>
      </c>
      <c r="AF5" s="5" t="s">
        <v>29</v>
      </c>
      <c r="AG5" s="5" t="s">
        <v>30</v>
      </c>
      <c r="AH5" s="5" t="s">
        <v>31</v>
      </c>
      <c r="AI5" s="5" t="s">
        <v>32</v>
      </c>
      <c r="AJ5" s="6" t="s">
        <v>33</v>
      </c>
      <c r="AK5" s="6" t="s">
        <v>34</v>
      </c>
      <c r="AL5" s="331" t="s">
        <v>35</v>
      </c>
      <c r="AM5" s="331" t="s">
        <v>36</v>
      </c>
      <c r="AN5" s="403"/>
      <c r="AO5" s="436"/>
    </row>
    <row r="6" spans="1:41" ht="114.75" x14ac:dyDescent="0.25">
      <c r="A6" s="87" t="s">
        <v>94</v>
      </c>
      <c r="B6" s="74">
        <v>2</v>
      </c>
      <c r="C6" s="75" t="s">
        <v>95</v>
      </c>
      <c r="D6" s="74">
        <v>2</v>
      </c>
      <c r="E6" s="75" t="s">
        <v>114</v>
      </c>
      <c r="F6" s="75" t="s">
        <v>97</v>
      </c>
      <c r="G6" s="75" t="s">
        <v>115</v>
      </c>
      <c r="H6" s="74" t="s">
        <v>42</v>
      </c>
      <c r="I6" s="76" t="s">
        <v>116</v>
      </c>
      <c r="J6" s="75" t="s">
        <v>117</v>
      </c>
      <c r="K6" s="261" t="s">
        <v>140</v>
      </c>
      <c r="L6" s="189" t="s">
        <v>141</v>
      </c>
      <c r="M6" s="12" t="s">
        <v>142</v>
      </c>
      <c r="N6" s="327" t="s">
        <v>143</v>
      </c>
      <c r="O6" s="31"/>
      <c r="P6" s="15"/>
      <c r="Q6" s="70"/>
      <c r="R6" s="22"/>
      <c r="S6" s="22"/>
      <c r="T6" s="22"/>
      <c r="U6" s="20">
        <v>1</v>
      </c>
      <c r="V6" s="21"/>
      <c r="W6" s="21" t="s">
        <v>49</v>
      </c>
      <c r="X6" s="22"/>
      <c r="Y6" s="20"/>
      <c r="Z6" s="22"/>
      <c r="AA6" s="20"/>
      <c r="AB6" s="22"/>
      <c r="AC6" s="20"/>
      <c r="AD6" s="22"/>
      <c r="AE6" s="20"/>
      <c r="AF6" s="164">
        <v>44562</v>
      </c>
      <c r="AG6" s="164">
        <v>44926</v>
      </c>
      <c r="AH6" s="24"/>
      <c r="AI6" s="24"/>
      <c r="AJ6" s="25"/>
      <c r="AK6" s="25"/>
      <c r="AL6" s="26"/>
      <c r="AM6" s="26"/>
      <c r="AN6" s="26"/>
      <c r="AO6" s="55"/>
    </row>
    <row r="7" spans="1:41" ht="153" x14ac:dyDescent="0.25">
      <c r="A7" s="49" t="s">
        <v>245</v>
      </c>
      <c r="B7" s="327">
        <v>4</v>
      </c>
      <c r="C7" s="8" t="s">
        <v>246</v>
      </c>
      <c r="D7" s="327">
        <v>1</v>
      </c>
      <c r="E7" s="8" t="s">
        <v>247</v>
      </c>
      <c r="F7" s="8" t="s">
        <v>248</v>
      </c>
      <c r="G7" s="8" t="s">
        <v>41</v>
      </c>
      <c r="H7" s="327" t="s">
        <v>42</v>
      </c>
      <c r="I7" s="9" t="s">
        <v>187</v>
      </c>
      <c r="J7" s="8" t="s">
        <v>260</v>
      </c>
      <c r="K7" s="10" t="s">
        <v>261</v>
      </c>
      <c r="L7" s="189" t="s">
        <v>262</v>
      </c>
      <c r="M7" s="9" t="s">
        <v>263</v>
      </c>
      <c r="N7" s="8" t="s">
        <v>264</v>
      </c>
      <c r="O7" s="50"/>
      <c r="P7" s="51"/>
      <c r="Q7" s="36"/>
      <c r="R7" s="36"/>
      <c r="S7" s="36"/>
      <c r="T7" s="36"/>
      <c r="U7" s="20">
        <v>1</v>
      </c>
      <c r="V7" s="21"/>
      <c r="W7" s="21" t="s">
        <v>49</v>
      </c>
      <c r="X7" s="22"/>
      <c r="Y7" s="20"/>
      <c r="Z7" s="22"/>
      <c r="AA7" s="20"/>
      <c r="AB7" s="22"/>
      <c r="AC7" s="20"/>
      <c r="AD7" s="22"/>
      <c r="AE7" s="20"/>
      <c r="AF7" s="164">
        <v>44562</v>
      </c>
      <c r="AG7" s="164">
        <v>44926</v>
      </c>
      <c r="AH7" s="24"/>
      <c r="AI7" s="24"/>
      <c r="AJ7" s="25"/>
      <c r="AK7" s="25">
        <f t="shared" ref="AK7:AK9" si="0">SUM(AH7:AJ7)</f>
        <v>0</v>
      </c>
      <c r="AL7" s="26"/>
      <c r="AM7" s="26"/>
      <c r="AN7" s="26"/>
      <c r="AO7" s="26"/>
    </row>
    <row r="8" spans="1:41" ht="165.75" x14ac:dyDescent="0.25">
      <c r="A8" s="49" t="s">
        <v>245</v>
      </c>
      <c r="B8" s="327">
        <v>4</v>
      </c>
      <c r="C8" s="8" t="s">
        <v>246</v>
      </c>
      <c r="D8" s="327">
        <v>1</v>
      </c>
      <c r="E8" s="8" t="s">
        <v>247</v>
      </c>
      <c r="F8" s="8" t="s">
        <v>248</v>
      </c>
      <c r="G8" s="8" t="s">
        <v>41</v>
      </c>
      <c r="H8" s="327" t="s">
        <v>42</v>
      </c>
      <c r="I8" s="9" t="s">
        <v>187</v>
      </c>
      <c r="J8" s="8" t="s">
        <v>260</v>
      </c>
      <c r="K8" s="10" t="s">
        <v>265</v>
      </c>
      <c r="L8" s="11" t="s">
        <v>266</v>
      </c>
      <c r="M8" s="9" t="s">
        <v>267</v>
      </c>
      <c r="N8" s="8" t="s">
        <v>264</v>
      </c>
      <c r="O8" s="50"/>
      <c r="P8" s="51"/>
      <c r="Q8" s="36"/>
      <c r="R8" s="36"/>
      <c r="S8" s="36"/>
      <c r="T8" s="36"/>
      <c r="U8" s="20">
        <v>1</v>
      </c>
      <c r="V8" s="21"/>
      <c r="W8" s="21" t="s">
        <v>49</v>
      </c>
      <c r="X8" s="22"/>
      <c r="Y8" s="20"/>
      <c r="Z8" s="22"/>
      <c r="AA8" s="20"/>
      <c r="AB8" s="22"/>
      <c r="AC8" s="20"/>
      <c r="AD8" s="22"/>
      <c r="AE8" s="20"/>
      <c r="AF8" s="164">
        <v>44562</v>
      </c>
      <c r="AG8" s="164">
        <v>44926</v>
      </c>
      <c r="AH8" s="24"/>
      <c r="AI8" s="24"/>
      <c r="AJ8" s="25"/>
      <c r="AK8" s="25">
        <f t="shared" si="0"/>
        <v>0</v>
      </c>
      <c r="AL8" s="26"/>
      <c r="AM8" s="26"/>
      <c r="AN8" s="26"/>
      <c r="AO8" s="260"/>
    </row>
    <row r="9" spans="1:41" ht="153" x14ac:dyDescent="0.25">
      <c r="A9" s="112" t="s">
        <v>245</v>
      </c>
      <c r="B9" s="74">
        <v>4</v>
      </c>
      <c r="C9" s="75" t="s">
        <v>246</v>
      </c>
      <c r="D9" s="74">
        <v>1</v>
      </c>
      <c r="E9" s="75" t="s">
        <v>247</v>
      </c>
      <c r="F9" s="75" t="s">
        <v>248</v>
      </c>
      <c r="G9" s="75" t="s">
        <v>41</v>
      </c>
      <c r="H9" s="74" t="s">
        <v>42</v>
      </c>
      <c r="I9" s="76" t="s">
        <v>187</v>
      </c>
      <c r="J9" s="75" t="s">
        <v>260</v>
      </c>
      <c r="K9" s="10" t="s">
        <v>128</v>
      </c>
      <c r="L9" s="189" t="s">
        <v>268</v>
      </c>
      <c r="M9" s="9" t="s">
        <v>269</v>
      </c>
      <c r="N9" s="75" t="s">
        <v>264</v>
      </c>
      <c r="O9" s="114"/>
      <c r="P9" s="115"/>
      <c r="Q9" s="100"/>
      <c r="R9" s="100"/>
      <c r="S9" s="100"/>
      <c r="T9" s="100"/>
      <c r="U9" s="20">
        <v>1</v>
      </c>
      <c r="V9" s="21"/>
      <c r="W9" s="21" t="s">
        <v>49</v>
      </c>
      <c r="X9" s="22"/>
      <c r="Y9" s="20"/>
      <c r="Z9" s="22"/>
      <c r="AA9" s="20"/>
      <c r="AB9" s="22"/>
      <c r="AC9" s="20"/>
      <c r="AD9" s="22"/>
      <c r="AE9" s="20"/>
      <c r="AF9" s="164">
        <v>44562</v>
      </c>
      <c r="AG9" s="164">
        <v>44926</v>
      </c>
      <c r="AH9" s="24"/>
      <c r="AI9" s="24"/>
      <c r="AJ9" s="25"/>
      <c r="AK9" s="25">
        <f t="shared" si="0"/>
        <v>0</v>
      </c>
      <c r="AL9" s="26"/>
      <c r="AM9" s="26"/>
      <c r="AN9" s="26"/>
      <c r="AO9" s="227"/>
    </row>
    <row r="10" spans="1:41" ht="153" x14ac:dyDescent="0.25">
      <c r="A10" s="49" t="s">
        <v>245</v>
      </c>
      <c r="B10" s="327">
        <v>4</v>
      </c>
      <c r="C10" s="8" t="s">
        <v>246</v>
      </c>
      <c r="D10" s="327">
        <v>1</v>
      </c>
      <c r="E10" s="8" t="s">
        <v>247</v>
      </c>
      <c r="F10" s="8" t="s">
        <v>248</v>
      </c>
      <c r="G10" s="8" t="s">
        <v>41</v>
      </c>
      <c r="H10" s="327" t="s">
        <v>42</v>
      </c>
      <c r="I10" s="9" t="s">
        <v>187</v>
      </c>
      <c r="J10" s="8" t="s">
        <v>260</v>
      </c>
      <c r="K10" s="10" t="s">
        <v>270</v>
      </c>
      <c r="L10" s="11" t="s">
        <v>271</v>
      </c>
      <c r="M10" s="9" t="s">
        <v>272</v>
      </c>
      <c r="N10" s="8" t="s">
        <v>264</v>
      </c>
      <c r="O10" s="50"/>
      <c r="P10" s="51"/>
      <c r="Q10" s="36"/>
      <c r="R10" s="36"/>
      <c r="S10" s="36"/>
      <c r="T10" s="36"/>
      <c r="U10" s="20">
        <v>1</v>
      </c>
      <c r="V10" s="21"/>
      <c r="W10" s="21" t="s">
        <v>49</v>
      </c>
      <c r="X10" s="22"/>
      <c r="Y10" s="279"/>
      <c r="Z10" s="22"/>
      <c r="AA10" s="279"/>
      <c r="AB10" s="22"/>
      <c r="AC10" s="279"/>
      <c r="AD10" s="22"/>
      <c r="AE10" s="279"/>
      <c r="AF10" s="164">
        <v>44562</v>
      </c>
      <c r="AG10" s="164">
        <v>44926</v>
      </c>
      <c r="AH10" s="24"/>
      <c r="AI10" s="24"/>
      <c r="AJ10" s="25"/>
      <c r="AK10" s="25"/>
      <c r="AL10" s="26"/>
      <c r="AM10" s="26"/>
      <c r="AN10" s="26"/>
      <c r="AO10" s="260"/>
    </row>
  </sheetData>
  <mergeCells count="24">
    <mergeCell ref="AO3:AO5"/>
    <mergeCell ref="X4:AD4"/>
    <mergeCell ref="U3:U5"/>
    <mergeCell ref="V3:W4"/>
    <mergeCell ref="X3:AG3"/>
    <mergeCell ref="AH3:AK3"/>
    <mergeCell ref="AL3:AM3"/>
    <mergeCell ref="AN3:AN5"/>
    <mergeCell ref="O3:T5"/>
    <mergeCell ref="A1:AO1"/>
    <mergeCell ref="A3:A5"/>
    <mergeCell ref="B3:B5"/>
    <mergeCell ref="C3:C5"/>
    <mergeCell ref="D3:D5"/>
    <mergeCell ref="E3:E5"/>
    <mergeCell ref="F3:F5"/>
    <mergeCell ref="G3:G5"/>
    <mergeCell ref="H3:H5"/>
    <mergeCell ref="I3:I5"/>
    <mergeCell ref="J3:J5"/>
    <mergeCell ref="K3:K5"/>
    <mergeCell ref="L3:L5"/>
    <mergeCell ref="M3:M5"/>
    <mergeCell ref="N3:N5"/>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6"/>
  <sheetViews>
    <sheetView topLeftCell="T3" workbookViewId="0">
      <selection activeCell="AF6" sqref="AF6:AG6"/>
    </sheetView>
  </sheetViews>
  <sheetFormatPr baseColWidth="10" defaultColWidth="11.42578125" defaultRowHeight="15" x14ac:dyDescent="0.25"/>
  <cols>
    <col min="6" max="6" width="14" customWidth="1"/>
    <col min="25" max="25" width="23" customWidth="1"/>
    <col min="27" max="27" width="20.42578125" customWidth="1"/>
    <col min="29" max="29" width="20.85546875" customWidth="1"/>
    <col min="36" max="36" width="15.42578125" customWidth="1"/>
    <col min="37" max="37" width="13.28515625" customWidth="1"/>
    <col min="41" max="41" width="14.7109375" customWidth="1"/>
  </cols>
  <sheetData>
    <row r="1" spans="1:41" ht="30" x14ac:dyDescent="0.25">
      <c r="A1" s="392" t="s">
        <v>522</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row>
    <row r="2" spans="1:41" x14ac:dyDescent="0.25">
      <c r="A2" s="1"/>
      <c r="B2" s="2"/>
      <c r="C2" s="2"/>
      <c r="D2" s="2"/>
      <c r="E2" s="2"/>
      <c r="F2" s="2"/>
      <c r="G2" s="2"/>
      <c r="H2" s="2"/>
      <c r="I2" s="2"/>
      <c r="J2" s="1"/>
      <c r="K2" s="3"/>
      <c r="L2" s="4"/>
      <c r="M2" s="3"/>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x14ac:dyDescent="0.25">
      <c r="A3" s="422" t="s">
        <v>0</v>
      </c>
      <c r="B3" s="403" t="s">
        <v>1</v>
      </c>
      <c r="C3" s="403" t="s">
        <v>2</v>
      </c>
      <c r="D3" s="403" t="s">
        <v>1</v>
      </c>
      <c r="E3" s="403" t="s">
        <v>3</v>
      </c>
      <c r="F3" s="403" t="s">
        <v>4</v>
      </c>
      <c r="G3" s="403" t="s">
        <v>5</v>
      </c>
      <c r="H3" s="419" t="s">
        <v>6</v>
      </c>
      <c r="I3" s="403" t="s">
        <v>7</v>
      </c>
      <c r="J3" s="406" t="s">
        <v>8</v>
      </c>
      <c r="K3" s="406" t="s">
        <v>9</v>
      </c>
      <c r="L3" s="406" t="s">
        <v>10</v>
      </c>
      <c r="M3" s="406" t="s">
        <v>11</v>
      </c>
      <c r="N3" s="406" t="s">
        <v>12</v>
      </c>
      <c r="O3" s="406" t="s">
        <v>13</v>
      </c>
      <c r="P3" s="406"/>
      <c r="Q3" s="406"/>
      <c r="R3" s="406"/>
      <c r="S3" s="406"/>
      <c r="T3" s="406"/>
      <c r="U3" s="406" t="s">
        <v>14</v>
      </c>
      <c r="V3" s="413" t="s">
        <v>15</v>
      </c>
      <c r="W3" s="414"/>
      <c r="X3" s="403"/>
      <c r="Y3" s="403"/>
      <c r="Z3" s="403"/>
      <c r="AA3" s="403"/>
      <c r="AB3" s="403"/>
      <c r="AC3" s="403"/>
      <c r="AD3" s="403"/>
      <c r="AE3" s="403"/>
      <c r="AF3" s="403"/>
      <c r="AG3" s="403"/>
      <c r="AH3" s="403" t="s">
        <v>16</v>
      </c>
      <c r="AI3" s="403"/>
      <c r="AJ3" s="403"/>
      <c r="AK3" s="403"/>
      <c r="AL3" s="403" t="s">
        <v>17</v>
      </c>
      <c r="AM3" s="403"/>
      <c r="AN3" s="403" t="s">
        <v>459</v>
      </c>
      <c r="AO3" s="403" t="s">
        <v>19</v>
      </c>
    </row>
    <row r="4" spans="1:41" x14ac:dyDescent="0.25">
      <c r="A4" s="423"/>
      <c r="B4" s="403"/>
      <c r="C4" s="403"/>
      <c r="D4" s="403"/>
      <c r="E4" s="403"/>
      <c r="F4" s="403"/>
      <c r="G4" s="403"/>
      <c r="H4" s="420"/>
      <c r="I4" s="403"/>
      <c r="J4" s="406"/>
      <c r="K4" s="406"/>
      <c r="L4" s="406"/>
      <c r="M4" s="406"/>
      <c r="N4" s="406"/>
      <c r="O4" s="406"/>
      <c r="P4" s="406"/>
      <c r="Q4" s="406"/>
      <c r="R4" s="406"/>
      <c r="S4" s="406"/>
      <c r="T4" s="406"/>
      <c r="U4" s="406"/>
      <c r="V4" s="415"/>
      <c r="W4" s="416"/>
      <c r="X4" s="410" t="s">
        <v>21</v>
      </c>
      <c r="Y4" s="411"/>
      <c r="Z4" s="411"/>
      <c r="AA4" s="411"/>
      <c r="AB4" s="411"/>
      <c r="AC4" s="411"/>
      <c r="AD4" s="411"/>
      <c r="AE4" s="412"/>
      <c r="AF4" s="331"/>
      <c r="AG4" s="331"/>
      <c r="AH4" s="331"/>
      <c r="AI4" s="331"/>
      <c r="AJ4" s="331"/>
      <c r="AK4" s="331"/>
      <c r="AL4" s="331"/>
      <c r="AM4" s="331"/>
      <c r="AN4" s="403"/>
      <c r="AO4" s="403"/>
    </row>
    <row r="5" spans="1:41" ht="45.75" customHeight="1" x14ac:dyDescent="0.25">
      <c r="A5" s="424"/>
      <c r="B5" s="403"/>
      <c r="C5" s="403"/>
      <c r="D5" s="403"/>
      <c r="E5" s="403"/>
      <c r="F5" s="403"/>
      <c r="G5" s="403"/>
      <c r="H5" s="421"/>
      <c r="I5" s="403"/>
      <c r="J5" s="406"/>
      <c r="K5" s="406"/>
      <c r="L5" s="406"/>
      <c r="M5" s="406"/>
      <c r="N5" s="406"/>
      <c r="O5" s="406"/>
      <c r="P5" s="406"/>
      <c r="Q5" s="406"/>
      <c r="R5" s="406"/>
      <c r="S5" s="406"/>
      <c r="T5" s="406"/>
      <c r="U5" s="406"/>
      <c r="V5" s="330" t="s">
        <v>23</v>
      </c>
      <c r="W5" s="330" t="s">
        <v>24</v>
      </c>
      <c r="X5" s="330" t="s">
        <v>25</v>
      </c>
      <c r="Y5" s="330" t="s">
        <v>441</v>
      </c>
      <c r="Z5" s="330" t="s">
        <v>26</v>
      </c>
      <c r="AA5" s="330" t="s">
        <v>460</v>
      </c>
      <c r="AB5" s="330" t="s">
        <v>27</v>
      </c>
      <c r="AC5" s="330" t="s">
        <v>460</v>
      </c>
      <c r="AD5" s="330" t="s">
        <v>28</v>
      </c>
      <c r="AE5" s="330" t="s">
        <v>461</v>
      </c>
      <c r="AF5" s="5" t="s">
        <v>29</v>
      </c>
      <c r="AG5" s="5" t="s">
        <v>30</v>
      </c>
      <c r="AH5" s="5" t="s">
        <v>31</v>
      </c>
      <c r="AI5" s="5" t="s">
        <v>32</v>
      </c>
      <c r="AJ5" s="6" t="s">
        <v>33</v>
      </c>
      <c r="AK5" s="6" t="s">
        <v>34</v>
      </c>
      <c r="AL5" s="331" t="s">
        <v>35</v>
      </c>
      <c r="AM5" s="331" t="s">
        <v>36</v>
      </c>
      <c r="AN5" s="403"/>
      <c r="AO5" s="403"/>
    </row>
    <row r="6" spans="1:41" ht="409.5" x14ac:dyDescent="0.25">
      <c r="A6" s="299" t="s">
        <v>307</v>
      </c>
      <c r="B6" s="300">
        <v>5</v>
      </c>
      <c r="C6" s="301" t="s">
        <v>308</v>
      </c>
      <c r="D6" s="300">
        <v>3</v>
      </c>
      <c r="E6" s="301" t="s">
        <v>347</v>
      </c>
      <c r="F6" s="301" t="s">
        <v>348</v>
      </c>
      <c r="G6" s="301" t="s">
        <v>115</v>
      </c>
      <c r="H6" s="300" t="s">
        <v>42</v>
      </c>
      <c r="I6" s="302" t="s">
        <v>349</v>
      </c>
      <c r="J6" s="301" t="s">
        <v>350</v>
      </c>
      <c r="K6" s="29" t="s">
        <v>128</v>
      </c>
      <c r="L6" s="11" t="s">
        <v>377</v>
      </c>
      <c r="M6" s="12" t="s">
        <v>378</v>
      </c>
      <c r="N6" s="327" t="s">
        <v>379</v>
      </c>
      <c r="O6" s="30"/>
      <c r="P6" s="131"/>
      <c r="Q6" s="22"/>
      <c r="R6" s="22"/>
      <c r="S6" s="22"/>
      <c r="T6" s="22"/>
      <c r="U6" s="20">
        <v>1</v>
      </c>
      <c r="V6" s="21"/>
      <c r="W6" s="21" t="s">
        <v>49</v>
      </c>
      <c r="X6" s="250"/>
      <c r="Y6" s="279"/>
      <c r="Z6" s="250"/>
      <c r="AA6" s="311"/>
      <c r="AB6" s="250"/>
      <c r="AC6" s="358"/>
      <c r="AD6" s="250"/>
      <c r="AE6" s="22"/>
      <c r="AF6" s="164">
        <v>44562</v>
      </c>
      <c r="AG6" s="164">
        <v>44926</v>
      </c>
      <c r="AH6" s="24"/>
      <c r="AI6" s="313"/>
      <c r="AJ6" s="25"/>
      <c r="AK6" s="312"/>
      <c r="AL6" s="26"/>
      <c r="AM6" s="26"/>
      <c r="AN6" s="272"/>
      <c r="AO6" s="251"/>
    </row>
  </sheetData>
  <mergeCells count="24">
    <mergeCell ref="AO3:AO5"/>
    <mergeCell ref="U3:U5"/>
    <mergeCell ref="V3:W4"/>
    <mergeCell ref="X3:AG3"/>
    <mergeCell ref="AH3:AK3"/>
    <mergeCell ref="AL3:AM3"/>
    <mergeCell ref="AN3:AN5"/>
    <mergeCell ref="X4:AE4"/>
    <mergeCell ref="O3:T5"/>
    <mergeCell ref="A1:AO1"/>
    <mergeCell ref="A3:A5"/>
    <mergeCell ref="B3:B5"/>
    <mergeCell ref="C3:C5"/>
    <mergeCell ref="D3:D5"/>
    <mergeCell ref="E3:E5"/>
    <mergeCell ref="F3:F5"/>
    <mergeCell ref="G3:G5"/>
    <mergeCell ref="H3:H5"/>
    <mergeCell ref="I3:I5"/>
    <mergeCell ref="J3:J5"/>
    <mergeCell ref="K3:K5"/>
    <mergeCell ref="L3:L5"/>
    <mergeCell ref="M3:M5"/>
    <mergeCell ref="N3:N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9"/>
  <sheetViews>
    <sheetView topLeftCell="Y1" workbookViewId="0">
      <selection activeCell="AF7" sqref="AF7:AG7"/>
    </sheetView>
  </sheetViews>
  <sheetFormatPr baseColWidth="10" defaultColWidth="11.42578125" defaultRowHeight="15" x14ac:dyDescent="0.25"/>
  <cols>
    <col min="8" max="8" width="14.7109375" customWidth="1"/>
    <col min="14" max="14" width="28.42578125" bestFit="1" customWidth="1"/>
    <col min="25" max="25" width="23" customWidth="1"/>
    <col min="27" max="27" width="23" customWidth="1"/>
    <col min="29" max="29" width="23" customWidth="1"/>
    <col min="30" max="30" width="9.7109375" customWidth="1"/>
    <col min="31" max="31" width="23" customWidth="1"/>
  </cols>
  <sheetData>
    <row r="1" spans="1:41" ht="30" x14ac:dyDescent="0.25">
      <c r="A1" s="392" t="s">
        <v>522</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row>
    <row r="2" spans="1:41" x14ac:dyDescent="0.25">
      <c r="A2" s="1"/>
      <c r="B2" s="2"/>
      <c r="C2" s="2"/>
      <c r="D2" s="2"/>
      <c r="E2" s="2"/>
      <c r="F2" s="2"/>
      <c r="G2" s="2"/>
      <c r="H2" s="2"/>
      <c r="I2" s="2"/>
      <c r="J2" s="1"/>
      <c r="K2" s="3"/>
      <c r="L2" s="4"/>
      <c r="M2" s="3"/>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x14ac:dyDescent="0.25">
      <c r="A3" s="422" t="s">
        <v>0</v>
      </c>
      <c r="B3" s="403" t="s">
        <v>1</v>
      </c>
      <c r="C3" s="403" t="s">
        <v>2</v>
      </c>
      <c r="D3" s="403" t="s">
        <v>1</v>
      </c>
      <c r="E3" s="403" t="s">
        <v>3</v>
      </c>
      <c r="F3" s="403" t="s">
        <v>4</v>
      </c>
      <c r="G3" s="403" t="s">
        <v>5</v>
      </c>
      <c r="H3" s="419" t="s">
        <v>6</v>
      </c>
      <c r="I3" s="403" t="s">
        <v>7</v>
      </c>
      <c r="J3" s="406" t="s">
        <v>8</v>
      </c>
      <c r="K3" s="406" t="s">
        <v>9</v>
      </c>
      <c r="L3" s="406" t="s">
        <v>10</v>
      </c>
      <c r="M3" s="406" t="s">
        <v>11</v>
      </c>
      <c r="N3" s="406" t="s">
        <v>12</v>
      </c>
      <c r="O3" s="406" t="s">
        <v>13</v>
      </c>
      <c r="P3" s="406"/>
      <c r="Q3" s="406"/>
      <c r="R3" s="406"/>
      <c r="S3" s="406"/>
      <c r="T3" s="406"/>
      <c r="U3" s="406" t="s">
        <v>14</v>
      </c>
      <c r="V3" s="413" t="s">
        <v>15</v>
      </c>
      <c r="W3" s="414"/>
      <c r="X3" s="403"/>
      <c r="Y3" s="403"/>
      <c r="Z3" s="403"/>
      <c r="AA3" s="403"/>
      <c r="AB3" s="403"/>
      <c r="AC3" s="403"/>
      <c r="AD3" s="403"/>
      <c r="AE3" s="403"/>
      <c r="AF3" s="403"/>
      <c r="AG3" s="403"/>
      <c r="AH3" s="403" t="s">
        <v>16</v>
      </c>
      <c r="AI3" s="403"/>
      <c r="AJ3" s="403"/>
      <c r="AK3" s="403"/>
      <c r="AL3" s="403" t="s">
        <v>17</v>
      </c>
      <c r="AM3" s="403"/>
      <c r="AN3" s="403" t="s">
        <v>18</v>
      </c>
      <c r="AO3" s="403" t="s">
        <v>19</v>
      </c>
    </row>
    <row r="4" spans="1:41" x14ac:dyDescent="0.25">
      <c r="A4" s="423"/>
      <c r="B4" s="403"/>
      <c r="C4" s="403"/>
      <c r="D4" s="403"/>
      <c r="E4" s="403"/>
      <c r="F4" s="403"/>
      <c r="G4" s="403"/>
      <c r="H4" s="420"/>
      <c r="I4" s="403"/>
      <c r="J4" s="406"/>
      <c r="K4" s="406"/>
      <c r="L4" s="406"/>
      <c r="M4" s="406"/>
      <c r="N4" s="406"/>
      <c r="O4" s="406"/>
      <c r="P4" s="406"/>
      <c r="Q4" s="406"/>
      <c r="R4" s="406"/>
      <c r="S4" s="406"/>
      <c r="T4" s="406"/>
      <c r="U4" s="406"/>
      <c r="V4" s="415"/>
      <c r="W4" s="416"/>
      <c r="X4" s="410" t="s">
        <v>21</v>
      </c>
      <c r="Y4" s="411"/>
      <c r="Z4" s="411"/>
      <c r="AA4" s="411"/>
      <c r="AB4" s="411"/>
      <c r="AC4" s="411"/>
      <c r="AD4" s="411"/>
      <c r="AE4" s="412"/>
      <c r="AF4" s="331"/>
      <c r="AG4" s="331"/>
      <c r="AH4" s="331"/>
      <c r="AI4" s="331"/>
      <c r="AJ4" s="331"/>
      <c r="AK4" s="331"/>
      <c r="AL4" s="331"/>
      <c r="AM4" s="331"/>
      <c r="AN4" s="403"/>
      <c r="AO4" s="403"/>
    </row>
    <row r="5" spans="1:41" ht="48" x14ac:dyDescent="0.25">
      <c r="A5" s="424"/>
      <c r="B5" s="403"/>
      <c r="C5" s="403"/>
      <c r="D5" s="403"/>
      <c r="E5" s="403"/>
      <c r="F5" s="403"/>
      <c r="G5" s="403"/>
      <c r="H5" s="421"/>
      <c r="I5" s="403"/>
      <c r="J5" s="406"/>
      <c r="K5" s="406"/>
      <c r="L5" s="406"/>
      <c r="M5" s="406"/>
      <c r="N5" s="406"/>
      <c r="O5" s="406"/>
      <c r="P5" s="406"/>
      <c r="Q5" s="406"/>
      <c r="R5" s="406"/>
      <c r="S5" s="406"/>
      <c r="T5" s="406"/>
      <c r="U5" s="406"/>
      <c r="V5" s="330" t="s">
        <v>23</v>
      </c>
      <c r="W5" s="330" t="s">
        <v>24</v>
      </c>
      <c r="X5" s="330" t="s">
        <v>25</v>
      </c>
      <c r="Y5" s="380" t="s">
        <v>441</v>
      </c>
      <c r="Z5" s="330" t="s">
        <v>26</v>
      </c>
      <c r="AA5" s="380" t="s">
        <v>441</v>
      </c>
      <c r="AB5" s="330" t="s">
        <v>27</v>
      </c>
      <c r="AC5" s="380" t="s">
        <v>441</v>
      </c>
      <c r="AD5" s="5" t="s">
        <v>28</v>
      </c>
      <c r="AE5" s="380" t="s">
        <v>441</v>
      </c>
      <c r="AF5" s="5" t="s">
        <v>29</v>
      </c>
      <c r="AG5" s="5" t="s">
        <v>30</v>
      </c>
      <c r="AH5" s="5" t="s">
        <v>31</v>
      </c>
      <c r="AI5" s="5" t="s">
        <v>32</v>
      </c>
      <c r="AJ5" s="6" t="s">
        <v>33</v>
      </c>
      <c r="AK5" s="6" t="s">
        <v>34</v>
      </c>
      <c r="AL5" s="331" t="s">
        <v>35</v>
      </c>
      <c r="AM5" s="331" t="s">
        <v>36</v>
      </c>
      <c r="AN5" s="403"/>
      <c r="AO5" s="403"/>
    </row>
    <row r="6" spans="1:41" ht="153" hidden="1" x14ac:dyDescent="0.25">
      <c r="A6" s="87" t="s">
        <v>94</v>
      </c>
      <c r="B6" s="74">
        <v>2</v>
      </c>
      <c r="C6" s="75" t="s">
        <v>95</v>
      </c>
      <c r="D6" s="74">
        <v>2</v>
      </c>
      <c r="E6" s="75" t="s">
        <v>114</v>
      </c>
      <c r="F6" s="75" t="s">
        <v>97</v>
      </c>
      <c r="G6" s="75" t="s">
        <v>115</v>
      </c>
      <c r="H6" s="74" t="s">
        <v>42</v>
      </c>
      <c r="I6" s="76" t="s">
        <v>116</v>
      </c>
      <c r="J6" s="75" t="s">
        <v>117</v>
      </c>
      <c r="K6" s="10" t="s">
        <v>128</v>
      </c>
      <c r="L6" s="76" t="s">
        <v>129</v>
      </c>
      <c r="M6" s="12" t="s">
        <v>130</v>
      </c>
      <c r="N6" s="327" t="s">
        <v>131</v>
      </c>
      <c r="O6" s="92"/>
      <c r="P6" s="91"/>
      <c r="Q6" s="22"/>
      <c r="R6" s="22"/>
      <c r="S6" s="22"/>
      <c r="T6" s="22"/>
      <c r="U6" s="20">
        <v>1</v>
      </c>
      <c r="V6" s="21"/>
      <c r="W6" s="21" t="s">
        <v>49</v>
      </c>
      <c r="X6" s="22" t="s">
        <v>447</v>
      </c>
      <c r="Y6" s="279"/>
      <c r="Z6" s="22"/>
      <c r="AA6" s="279"/>
      <c r="AB6" s="22"/>
      <c r="AC6" s="279"/>
      <c r="AD6" s="22"/>
      <c r="AE6" s="279"/>
      <c r="AF6" s="23">
        <v>43831</v>
      </c>
      <c r="AG6" s="23">
        <v>44316</v>
      </c>
      <c r="AH6" s="24"/>
      <c r="AI6" s="24"/>
      <c r="AJ6" s="25"/>
      <c r="AK6" s="25">
        <f t="shared" ref="AK6:AK8" si="0">SUM(AH6:AJ6)</f>
        <v>0</v>
      </c>
      <c r="AL6" s="26"/>
      <c r="AM6" s="26"/>
      <c r="AN6" s="318">
        <v>1</v>
      </c>
      <c r="AO6" s="26"/>
    </row>
    <row r="7" spans="1:41" ht="114.75" x14ac:dyDescent="0.25">
      <c r="A7" s="87" t="s">
        <v>94</v>
      </c>
      <c r="B7" s="74">
        <v>2</v>
      </c>
      <c r="C7" s="75" t="s">
        <v>95</v>
      </c>
      <c r="D7" s="74">
        <v>2</v>
      </c>
      <c r="E7" s="75" t="s">
        <v>114</v>
      </c>
      <c r="F7" s="75" t="s">
        <v>97</v>
      </c>
      <c r="G7" s="75" t="s">
        <v>115</v>
      </c>
      <c r="H7" s="74" t="s">
        <v>42</v>
      </c>
      <c r="I7" s="76" t="s">
        <v>116</v>
      </c>
      <c r="J7" s="75" t="s">
        <v>117</v>
      </c>
      <c r="K7" s="219" t="s">
        <v>138</v>
      </c>
      <c r="L7" s="76" t="s">
        <v>129</v>
      </c>
      <c r="M7" s="12" t="s">
        <v>139</v>
      </c>
      <c r="N7" s="327" t="s">
        <v>137</v>
      </c>
      <c r="O7" s="92"/>
      <c r="P7" s="90"/>
      <c r="Q7" s="22"/>
      <c r="R7" s="22"/>
      <c r="S7" s="22"/>
      <c r="T7" s="22"/>
      <c r="U7" s="20">
        <v>1</v>
      </c>
      <c r="V7" s="21"/>
      <c r="W7" s="21" t="s">
        <v>49</v>
      </c>
      <c r="X7" s="22"/>
      <c r="Y7" s="22"/>
      <c r="Z7" s="22"/>
      <c r="AA7" s="22"/>
      <c r="AB7" s="22"/>
      <c r="AC7" s="22"/>
      <c r="AD7" s="22"/>
      <c r="AE7" s="22"/>
      <c r="AF7" s="164">
        <v>44562</v>
      </c>
      <c r="AG7" s="164">
        <v>44926</v>
      </c>
      <c r="AH7" s="24"/>
      <c r="AI7" s="24"/>
      <c r="AJ7" s="25"/>
      <c r="AK7" s="25">
        <f t="shared" si="0"/>
        <v>0</v>
      </c>
      <c r="AL7" s="26"/>
      <c r="AM7" s="26"/>
      <c r="AN7" s="318">
        <v>0</v>
      </c>
      <c r="AO7" s="26"/>
    </row>
    <row r="8" spans="1:41" ht="114.75" x14ac:dyDescent="0.25">
      <c r="A8" s="28" t="s">
        <v>94</v>
      </c>
      <c r="B8" s="327">
        <v>2</v>
      </c>
      <c r="C8" s="8" t="s">
        <v>95</v>
      </c>
      <c r="D8" s="327">
        <v>2</v>
      </c>
      <c r="E8" s="8"/>
      <c r="F8" s="8" t="s">
        <v>97</v>
      </c>
      <c r="G8" s="8" t="s">
        <v>115</v>
      </c>
      <c r="H8" s="327" t="s">
        <v>42</v>
      </c>
      <c r="I8" s="9" t="s">
        <v>116</v>
      </c>
      <c r="J8" s="8" t="s">
        <v>117</v>
      </c>
      <c r="K8" s="10" t="s">
        <v>163</v>
      </c>
      <c r="L8" s="11" t="s">
        <v>164</v>
      </c>
      <c r="M8" s="10" t="s">
        <v>165</v>
      </c>
      <c r="N8" s="327" t="s">
        <v>166</v>
      </c>
      <c r="O8" s="95"/>
      <c r="P8" s="30"/>
      <c r="Q8" s="22"/>
      <c r="R8" s="22"/>
      <c r="S8" s="22"/>
      <c r="T8" s="22"/>
      <c r="U8" s="20">
        <v>1</v>
      </c>
      <c r="V8" s="21"/>
      <c r="W8" s="21" t="s">
        <v>49</v>
      </c>
      <c r="X8" s="20"/>
      <c r="Y8" s="22"/>
      <c r="Z8" s="22"/>
      <c r="AA8" s="22"/>
      <c r="AB8" s="22"/>
      <c r="AC8" s="22"/>
      <c r="AD8" s="22"/>
      <c r="AE8" s="22"/>
      <c r="AF8" s="164">
        <v>44562</v>
      </c>
      <c r="AG8" s="164">
        <v>44926</v>
      </c>
      <c r="AH8" s="24"/>
      <c r="AI8" s="24"/>
      <c r="AJ8" s="25"/>
      <c r="AK8" s="25">
        <f t="shared" si="0"/>
        <v>0</v>
      </c>
      <c r="AL8" s="26"/>
      <c r="AM8" s="26"/>
      <c r="AN8" s="318">
        <v>1</v>
      </c>
      <c r="AO8" s="26"/>
    </row>
    <row r="9" spans="1:41" x14ac:dyDescent="0.25">
      <c r="O9" t="s">
        <v>448</v>
      </c>
    </row>
  </sheetData>
  <mergeCells count="24">
    <mergeCell ref="O3:T5"/>
    <mergeCell ref="A1:AO1"/>
    <mergeCell ref="A3:A5"/>
    <mergeCell ref="B3:B5"/>
    <mergeCell ref="C3:C5"/>
    <mergeCell ref="D3:D5"/>
    <mergeCell ref="E3:E5"/>
    <mergeCell ref="F3:F5"/>
    <mergeCell ref="G3:G5"/>
    <mergeCell ref="H3:H5"/>
    <mergeCell ref="I3:I5"/>
    <mergeCell ref="J3:J5"/>
    <mergeCell ref="K3:K5"/>
    <mergeCell ref="L3:L5"/>
    <mergeCell ref="M3:M5"/>
    <mergeCell ref="N3:N5"/>
    <mergeCell ref="AO3:AO5"/>
    <mergeCell ref="U3:U5"/>
    <mergeCell ref="V3:W4"/>
    <mergeCell ref="X3:AG3"/>
    <mergeCell ref="AH3:AK3"/>
    <mergeCell ref="AL3:AM3"/>
    <mergeCell ref="AN3:AN5"/>
    <mergeCell ref="X4:AE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8"/>
  <sheetViews>
    <sheetView topLeftCell="AC4" workbookViewId="0">
      <selection activeCell="AE5" sqref="AE1:AE1048576"/>
    </sheetView>
  </sheetViews>
  <sheetFormatPr baseColWidth="10" defaultColWidth="11.42578125" defaultRowHeight="15" x14ac:dyDescent="0.25"/>
  <cols>
    <col min="13" max="13" width="14.42578125" customWidth="1"/>
    <col min="25" max="25" width="23" customWidth="1"/>
    <col min="27" max="27" width="23" customWidth="1"/>
    <col min="29" max="29" width="23" customWidth="1"/>
    <col min="31" max="31" width="23" customWidth="1"/>
  </cols>
  <sheetData>
    <row r="1" spans="1:41" ht="30" x14ac:dyDescent="0.25">
      <c r="A1" s="392" t="s">
        <v>522</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row>
    <row r="2" spans="1:41" x14ac:dyDescent="0.25">
      <c r="A2" s="1"/>
      <c r="B2" s="2"/>
      <c r="C2" s="2"/>
      <c r="D2" s="2"/>
      <c r="E2" s="2"/>
      <c r="F2" s="2"/>
      <c r="G2" s="2"/>
      <c r="H2" s="2"/>
      <c r="I2" s="2"/>
      <c r="J2" s="1"/>
      <c r="K2" s="3"/>
      <c r="L2" s="4"/>
      <c r="M2" s="3"/>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x14ac:dyDescent="0.25">
      <c r="A3" s="422" t="s">
        <v>0</v>
      </c>
      <c r="B3" s="403" t="s">
        <v>1</v>
      </c>
      <c r="C3" s="403" t="s">
        <v>2</v>
      </c>
      <c r="D3" s="403" t="s">
        <v>1</v>
      </c>
      <c r="E3" s="403" t="s">
        <v>3</v>
      </c>
      <c r="F3" s="403" t="s">
        <v>4</v>
      </c>
      <c r="G3" s="403" t="s">
        <v>5</v>
      </c>
      <c r="H3" s="419" t="s">
        <v>6</v>
      </c>
      <c r="I3" s="403" t="s">
        <v>7</v>
      </c>
      <c r="J3" s="406" t="s">
        <v>8</v>
      </c>
      <c r="K3" s="406" t="s">
        <v>9</v>
      </c>
      <c r="L3" s="406" t="s">
        <v>10</v>
      </c>
      <c r="M3" s="406" t="s">
        <v>11</v>
      </c>
      <c r="N3" s="406" t="s">
        <v>12</v>
      </c>
      <c r="O3" s="406" t="s">
        <v>13</v>
      </c>
      <c r="P3" s="406"/>
      <c r="Q3" s="406"/>
      <c r="R3" s="406"/>
      <c r="S3" s="406"/>
      <c r="T3" s="406"/>
      <c r="U3" s="406" t="s">
        <v>14</v>
      </c>
      <c r="V3" s="413" t="s">
        <v>15</v>
      </c>
      <c r="W3" s="414"/>
      <c r="X3" s="403"/>
      <c r="Y3" s="403"/>
      <c r="Z3" s="403"/>
      <c r="AA3" s="403"/>
      <c r="AB3" s="403"/>
      <c r="AC3" s="403"/>
      <c r="AD3" s="403"/>
      <c r="AE3" s="403"/>
      <c r="AF3" s="403"/>
      <c r="AG3" s="403"/>
      <c r="AH3" s="403" t="s">
        <v>16</v>
      </c>
      <c r="AI3" s="403"/>
      <c r="AJ3" s="403"/>
      <c r="AK3" s="403"/>
      <c r="AL3" s="403" t="s">
        <v>17</v>
      </c>
      <c r="AM3" s="403"/>
      <c r="AN3" s="403" t="s">
        <v>18</v>
      </c>
      <c r="AO3" s="403" t="s">
        <v>19</v>
      </c>
    </row>
    <row r="4" spans="1:41" x14ac:dyDescent="0.25">
      <c r="A4" s="423"/>
      <c r="B4" s="403"/>
      <c r="C4" s="403"/>
      <c r="D4" s="403"/>
      <c r="E4" s="403"/>
      <c r="F4" s="403"/>
      <c r="G4" s="403"/>
      <c r="H4" s="420"/>
      <c r="I4" s="403"/>
      <c r="J4" s="406"/>
      <c r="K4" s="406"/>
      <c r="L4" s="406"/>
      <c r="M4" s="406"/>
      <c r="N4" s="406"/>
      <c r="O4" s="406"/>
      <c r="P4" s="406"/>
      <c r="Q4" s="406"/>
      <c r="R4" s="406"/>
      <c r="S4" s="406"/>
      <c r="T4" s="406"/>
      <c r="U4" s="406"/>
      <c r="V4" s="415"/>
      <c r="W4" s="416"/>
      <c r="X4" s="410" t="s">
        <v>21</v>
      </c>
      <c r="Y4" s="411"/>
      <c r="Z4" s="411"/>
      <c r="AA4" s="411"/>
      <c r="AB4" s="411"/>
      <c r="AC4" s="411"/>
      <c r="AD4" s="411"/>
      <c r="AE4" s="412"/>
      <c r="AF4" s="331"/>
      <c r="AG4" s="331"/>
      <c r="AH4" s="331"/>
      <c r="AI4" s="331"/>
      <c r="AJ4" s="331"/>
      <c r="AK4" s="331"/>
      <c r="AL4" s="331"/>
      <c r="AM4" s="331"/>
      <c r="AN4" s="403"/>
      <c r="AO4" s="403"/>
    </row>
    <row r="5" spans="1:41" ht="48" x14ac:dyDescent="0.25">
      <c r="A5" s="424"/>
      <c r="B5" s="403"/>
      <c r="C5" s="403"/>
      <c r="D5" s="403"/>
      <c r="E5" s="403"/>
      <c r="F5" s="403"/>
      <c r="G5" s="403"/>
      <c r="H5" s="421"/>
      <c r="I5" s="403"/>
      <c r="J5" s="406"/>
      <c r="K5" s="406"/>
      <c r="L5" s="406"/>
      <c r="M5" s="406"/>
      <c r="N5" s="406"/>
      <c r="O5" s="406"/>
      <c r="P5" s="406"/>
      <c r="Q5" s="406"/>
      <c r="R5" s="406"/>
      <c r="S5" s="406"/>
      <c r="T5" s="406"/>
      <c r="U5" s="406"/>
      <c r="V5" s="330" t="s">
        <v>23</v>
      </c>
      <c r="W5" s="330" t="s">
        <v>24</v>
      </c>
      <c r="X5" s="330" t="s">
        <v>25</v>
      </c>
      <c r="Y5" s="380" t="s">
        <v>441</v>
      </c>
      <c r="Z5" s="330" t="s">
        <v>26</v>
      </c>
      <c r="AA5" s="380" t="s">
        <v>441</v>
      </c>
      <c r="AB5" s="330" t="s">
        <v>27</v>
      </c>
      <c r="AC5" s="380" t="s">
        <v>441</v>
      </c>
      <c r="AD5" s="5" t="s">
        <v>28</v>
      </c>
      <c r="AE5" s="380" t="s">
        <v>441</v>
      </c>
      <c r="AF5" s="5" t="s">
        <v>29</v>
      </c>
      <c r="AG5" s="5" t="s">
        <v>30</v>
      </c>
      <c r="AH5" s="5" t="s">
        <v>31</v>
      </c>
      <c r="AI5" s="5" t="s">
        <v>32</v>
      </c>
      <c r="AJ5" s="6" t="s">
        <v>33</v>
      </c>
      <c r="AK5" s="6" t="s">
        <v>34</v>
      </c>
      <c r="AL5" s="331" t="s">
        <v>35</v>
      </c>
      <c r="AM5" s="331" t="s">
        <v>36</v>
      </c>
      <c r="AN5" s="403"/>
      <c r="AO5" s="403"/>
    </row>
    <row r="6" spans="1:41" ht="114.75" x14ac:dyDescent="0.25">
      <c r="A6" s="28" t="s">
        <v>94</v>
      </c>
      <c r="B6" s="327">
        <v>2</v>
      </c>
      <c r="C6" s="8" t="s">
        <v>95</v>
      </c>
      <c r="D6" s="327">
        <v>2</v>
      </c>
      <c r="E6" s="8" t="s">
        <v>114</v>
      </c>
      <c r="F6" s="8" t="s">
        <v>97</v>
      </c>
      <c r="G6" s="8" t="s">
        <v>115</v>
      </c>
      <c r="H6" s="327" t="s">
        <v>42</v>
      </c>
      <c r="I6" s="9" t="s">
        <v>116</v>
      </c>
      <c r="J6" s="8" t="s">
        <v>117</v>
      </c>
      <c r="K6" s="10" t="s">
        <v>128</v>
      </c>
      <c r="L6" s="9" t="s">
        <v>129</v>
      </c>
      <c r="M6" s="12" t="s">
        <v>130</v>
      </c>
      <c r="N6" s="327" t="s">
        <v>131</v>
      </c>
      <c r="O6" s="92"/>
      <c r="P6" s="91"/>
      <c r="Q6" s="22"/>
      <c r="R6" s="22"/>
      <c r="S6" s="22"/>
      <c r="T6" s="22"/>
      <c r="U6" s="20">
        <v>1</v>
      </c>
      <c r="V6" s="21"/>
      <c r="W6" s="21" t="s">
        <v>49</v>
      </c>
      <c r="X6" s="22"/>
      <c r="Y6" s="279"/>
      <c r="Z6" s="22"/>
      <c r="AA6" s="279"/>
      <c r="AB6" s="22"/>
      <c r="AC6" s="279"/>
      <c r="AD6" s="22"/>
      <c r="AE6" s="279"/>
      <c r="AF6" s="164">
        <v>44562</v>
      </c>
      <c r="AG6" s="164">
        <v>44926</v>
      </c>
      <c r="AH6" s="24"/>
      <c r="AI6" s="24"/>
      <c r="AJ6" s="25"/>
      <c r="AK6" s="25">
        <f t="shared" ref="AK6:AK7" si="0">SUM(AH6:AJ6)</f>
        <v>0</v>
      </c>
      <c r="AL6" s="26"/>
      <c r="AM6" s="26"/>
      <c r="AN6" s="26"/>
      <c r="AO6" s="26"/>
    </row>
    <row r="7" spans="1:41" ht="114.75" x14ac:dyDescent="0.25">
      <c r="A7" s="87" t="s">
        <v>94</v>
      </c>
      <c r="B7" s="74">
        <v>2</v>
      </c>
      <c r="C7" s="75" t="s">
        <v>95</v>
      </c>
      <c r="D7" s="74">
        <v>2</v>
      </c>
      <c r="E7" s="75" t="s">
        <v>114</v>
      </c>
      <c r="F7" s="75" t="s">
        <v>97</v>
      </c>
      <c r="G7" s="75" t="s">
        <v>115</v>
      </c>
      <c r="H7" s="74" t="s">
        <v>42</v>
      </c>
      <c r="I7" s="76" t="s">
        <v>116</v>
      </c>
      <c r="J7" s="75" t="s">
        <v>117</v>
      </c>
      <c r="K7" s="29" t="s">
        <v>132</v>
      </c>
      <c r="L7" s="76" t="s">
        <v>129</v>
      </c>
      <c r="M7" s="12" t="s">
        <v>133</v>
      </c>
      <c r="N7" s="327" t="s">
        <v>134</v>
      </c>
      <c r="O7" s="91"/>
      <c r="P7" s="90"/>
      <c r="Q7" s="93"/>
      <c r="R7" s="22"/>
      <c r="S7" s="22"/>
      <c r="T7" s="22"/>
      <c r="U7" s="20">
        <v>1</v>
      </c>
      <c r="V7" s="21"/>
      <c r="W7" s="21" t="s">
        <v>49</v>
      </c>
      <c r="X7" s="22"/>
      <c r="Y7" s="22"/>
      <c r="Z7" s="22"/>
      <c r="AA7" s="22"/>
      <c r="AB7" s="22"/>
      <c r="AC7" s="22"/>
      <c r="AD7" s="22"/>
      <c r="AE7" s="22"/>
      <c r="AF7" s="164">
        <v>44562</v>
      </c>
      <c r="AG7" s="164">
        <v>44926</v>
      </c>
      <c r="AH7" s="24"/>
      <c r="AI7" s="24"/>
      <c r="AJ7" s="25"/>
      <c r="AK7" s="25">
        <f t="shared" si="0"/>
        <v>0</v>
      </c>
      <c r="AL7" s="26"/>
      <c r="AM7" s="26"/>
      <c r="AN7" s="26"/>
    </row>
    <row r="8" spans="1:41" ht="114.75" x14ac:dyDescent="0.25">
      <c r="A8" s="28" t="s">
        <v>94</v>
      </c>
      <c r="B8" s="327">
        <v>2</v>
      </c>
      <c r="C8" s="8" t="s">
        <v>95</v>
      </c>
      <c r="D8" s="327">
        <v>2</v>
      </c>
      <c r="E8" s="8" t="s">
        <v>114</v>
      </c>
      <c r="F8" s="8" t="s">
        <v>97</v>
      </c>
      <c r="G8" s="8" t="s">
        <v>115</v>
      </c>
      <c r="H8" s="327" t="s">
        <v>42</v>
      </c>
      <c r="I8" s="9" t="s">
        <v>116</v>
      </c>
      <c r="J8" s="8" t="s">
        <v>117</v>
      </c>
      <c r="K8" s="29" t="s">
        <v>156</v>
      </c>
      <c r="L8" s="11" t="s">
        <v>157</v>
      </c>
      <c r="M8" s="12" t="s">
        <v>158</v>
      </c>
      <c r="N8" s="327" t="s">
        <v>124</v>
      </c>
      <c r="O8" s="91"/>
      <c r="P8" s="22"/>
      <c r="Q8" s="22"/>
      <c r="R8" s="22"/>
      <c r="S8" s="22"/>
      <c r="T8" s="22"/>
      <c r="U8" s="20">
        <v>1</v>
      </c>
      <c r="V8" s="21"/>
      <c r="W8" s="21" t="s">
        <v>49</v>
      </c>
      <c r="X8" s="22"/>
      <c r="Y8" s="22"/>
      <c r="Z8" s="22"/>
      <c r="AA8" s="22"/>
      <c r="AB8" s="22"/>
      <c r="AC8" s="22"/>
      <c r="AD8" s="22"/>
      <c r="AE8" s="22"/>
      <c r="AF8" s="164">
        <v>44562</v>
      </c>
      <c r="AG8" s="164">
        <v>44926</v>
      </c>
      <c r="AH8" s="24"/>
      <c r="AI8" s="24"/>
      <c r="AJ8" s="25"/>
      <c r="AK8" s="25"/>
      <c r="AL8" s="26"/>
      <c r="AM8" s="26"/>
      <c r="AN8" s="26"/>
      <c r="AO8" s="26"/>
    </row>
  </sheetData>
  <mergeCells count="24">
    <mergeCell ref="O3:T5"/>
    <mergeCell ref="A1:AO1"/>
    <mergeCell ref="A3:A5"/>
    <mergeCell ref="B3:B5"/>
    <mergeCell ref="C3:C5"/>
    <mergeCell ref="D3:D5"/>
    <mergeCell ref="E3:E5"/>
    <mergeCell ref="F3:F5"/>
    <mergeCell ref="G3:G5"/>
    <mergeCell ref="H3:H5"/>
    <mergeCell ref="I3:I5"/>
    <mergeCell ref="J3:J5"/>
    <mergeCell ref="K3:K5"/>
    <mergeCell ref="L3:L5"/>
    <mergeCell ref="M3:M5"/>
    <mergeCell ref="N3:N5"/>
    <mergeCell ref="AO3:AO5"/>
    <mergeCell ref="U3:U5"/>
    <mergeCell ref="V3:W4"/>
    <mergeCell ref="X3:AG3"/>
    <mergeCell ref="AH3:AK3"/>
    <mergeCell ref="AL3:AM3"/>
    <mergeCell ref="AN3:AN5"/>
    <mergeCell ref="X4:AE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9"/>
  <sheetViews>
    <sheetView topLeftCell="Y1" zoomScale="75" zoomScaleNormal="70" workbookViewId="0">
      <selection activeCell="AC2" sqref="AC1:AC1048576"/>
    </sheetView>
  </sheetViews>
  <sheetFormatPr baseColWidth="10" defaultColWidth="11.42578125" defaultRowHeight="15" x14ac:dyDescent="0.25"/>
  <cols>
    <col min="8" max="8" width="17.42578125" customWidth="1"/>
    <col min="25" max="25" width="23" customWidth="1"/>
    <col min="27" max="27" width="23" customWidth="1"/>
    <col min="29" max="29" width="23" customWidth="1"/>
    <col min="31" max="31" width="23" customWidth="1"/>
  </cols>
  <sheetData>
    <row r="1" spans="1:41" ht="30" x14ac:dyDescent="0.25">
      <c r="A1" s="392" t="s">
        <v>522</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row>
    <row r="2" spans="1:41" x14ac:dyDescent="0.25">
      <c r="A2" s="1"/>
      <c r="B2" s="2"/>
      <c r="C2" s="2"/>
      <c r="D2" s="2"/>
      <c r="E2" s="2"/>
      <c r="F2" s="2"/>
      <c r="G2" s="2"/>
      <c r="H2" s="2"/>
      <c r="I2" s="2"/>
      <c r="J2" s="1"/>
      <c r="K2" s="3"/>
      <c r="L2" s="4"/>
      <c r="M2" s="3"/>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x14ac:dyDescent="0.25">
      <c r="A3" s="422" t="s">
        <v>0</v>
      </c>
      <c r="B3" s="403" t="s">
        <v>1</v>
      </c>
      <c r="C3" s="403" t="s">
        <v>2</v>
      </c>
      <c r="D3" s="403" t="s">
        <v>1</v>
      </c>
      <c r="E3" s="403" t="s">
        <v>3</v>
      </c>
      <c r="F3" s="403" t="s">
        <v>4</v>
      </c>
      <c r="G3" s="403" t="s">
        <v>5</v>
      </c>
      <c r="H3" s="419" t="s">
        <v>6</v>
      </c>
      <c r="I3" s="403" t="s">
        <v>7</v>
      </c>
      <c r="J3" s="406" t="s">
        <v>8</v>
      </c>
      <c r="K3" s="406" t="s">
        <v>9</v>
      </c>
      <c r="L3" s="406" t="s">
        <v>10</v>
      </c>
      <c r="M3" s="406" t="s">
        <v>11</v>
      </c>
      <c r="N3" s="406" t="s">
        <v>12</v>
      </c>
      <c r="O3" s="406" t="s">
        <v>13</v>
      </c>
      <c r="P3" s="406"/>
      <c r="Q3" s="406"/>
      <c r="R3" s="406"/>
      <c r="S3" s="406"/>
      <c r="T3" s="406"/>
      <c r="U3" s="406" t="s">
        <v>14</v>
      </c>
      <c r="V3" s="413" t="s">
        <v>15</v>
      </c>
      <c r="W3" s="414"/>
      <c r="X3" s="403"/>
      <c r="Y3" s="403"/>
      <c r="Z3" s="403"/>
      <c r="AA3" s="403"/>
      <c r="AB3" s="403"/>
      <c r="AC3" s="403"/>
      <c r="AD3" s="403"/>
      <c r="AE3" s="403"/>
      <c r="AF3" s="403"/>
      <c r="AG3" s="403"/>
      <c r="AH3" s="403" t="s">
        <v>16</v>
      </c>
      <c r="AI3" s="403"/>
      <c r="AJ3" s="403"/>
      <c r="AK3" s="403"/>
      <c r="AL3" s="403" t="s">
        <v>17</v>
      </c>
      <c r="AM3" s="403"/>
      <c r="AN3" s="403" t="s">
        <v>18</v>
      </c>
      <c r="AO3" s="403" t="s">
        <v>19</v>
      </c>
    </row>
    <row r="4" spans="1:41" x14ac:dyDescent="0.25">
      <c r="A4" s="423"/>
      <c r="B4" s="403"/>
      <c r="C4" s="403"/>
      <c r="D4" s="403"/>
      <c r="E4" s="403"/>
      <c r="F4" s="403"/>
      <c r="G4" s="403"/>
      <c r="H4" s="420"/>
      <c r="I4" s="403"/>
      <c r="J4" s="406"/>
      <c r="K4" s="406"/>
      <c r="L4" s="406"/>
      <c r="M4" s="406"/>
      <c r="N4" s="406"/>
      <c r="O4" s="406"/>
      <c r="P4" s="406"/>
      <c r="Q4" s="406"/>
      <c r="R4" s="406"/>
      <c r="S4" s="406"/>
      <c r="T4" s="406"/>
      <c r="U4" s="406"/>
      <c r="V4" s="415"/>
      <c r="W4" s="416"/>
      <c r="X4" s="403" t="s">
        <v>21</v>
      </c>
      <c r="Y4" s="403"/>
      <c r="Z4" s="403"/>
      <c r="AA4" s="403"/>
      <c r="AB4" s="403"/>
      <c r="AC4" s="403"/>
      <c r="AD4" s="403"/>
      <c r="AE4" s="379"/>
      <c r="AF4" s="331"/>
      <c r="AG4" s="331"/>
      <c r="AH4" s="331"/>
      <c r="AI4" s="331"/>
      <c r="AJ4" s="331"/>
      <c r="AK4" s="331"/>
      <c r="AL4" s="331"/>
      <c r="AM4" s="331"/>
      <c r="AN4" s="403"/>
      <c r="AO4" s="403"/>
    </row>
    <row r="5" spans="1:41" ht="48" x14ac:dyDescent="0.25">
      <c r="A5" s="424"/>
      <c r="B5" s="403"/>
      <c r="C5" s="403"/>
      <c r="D5" s="403"/>
      <c r="E5" s="403"/>
      <c r="F5" s="403"/>
      <c r="G5" s="403"/>
      <c r="H5" s="421"/>
      <c r="I5" s="403"/>
      <c r="J5" s="406"/>
      <c r="K5" s="406"/>
      <c r="L5" s="406"/>
      <c r="M5" s="406"/>
      <c r="N5" s="406"/>
      <c r="O5" s="406"/>
      <c r="P5" s="406"/>
      <c r="Q5" s="406"/>
      <c r="R5" s="406"/>
      <c r="S5" s="406"/>
      <c r="T5" s="406"/>
      <c r="U5" s="406"/>
      <c r="V5" s="330" t="s">
        <v>23</v>
      </c>
      <c r="W5" s="330" t="s">
        <v>24</v>
      </c>
      <c r="X5" s="330" t="s">
        <v>25</v>
      </c>
      <c r="Y5" s="380" t="s">
        <v>441</v>
      </c>
      <c r="Z5" s="330" t="s">
        <v>26</v>
      </c>
      <c r="AA5" s="380" t="s">
        <v>441</v>
      </c>
      <c r="AB5" s="330" t="s">
        <v>27</v>
      </c>
      <c r="AC5" s="380" t="s">
        <v>441</v>
      </c>
      <c r="AD5" s="5" t="s">
        <v>28</v>
      </c>
      <c r="AE5" s="380" t="s">
        <v>441</v>
      </c>
      <c r="AF5" s="5" t="s">
        <v>29</v>
      </c>
      <c r="AG5" s="5" t="s">
        <v>30</v>
      </c>
      <c r="AH5" s="5" t="s">
        <v>31</v>
      </c>
      <c r="AI5" s="5" t="s">
        <v>32</v>
      </c>
      <c r="AJ5" s="6" t="s">
        <v>33</v>
      </c>
      <c r="AK5" s="6" t="s">
        <v>34</v>
      </c>
      <c r="AL5" s="331" t="s">
        <v>35</v>
      </c>
      <c r="AM5" s="331" t="s">
        <v>36</v>
      </c>
      <c r="AN5" s="403"/>
      <c r="AO5" s="403"/>
    </row>
    <row r="6" spans="1:41" ht="178.5" x14ac:dyDescent="0.25">
      <c r="A6" s="73" t="s">
        <v>37</v>
      </c>
      <c r="B6" s="74">
        <v>1</v>
      </c>
      <c r="C6" s="75" t="s">
        <v>38</v>
      </c>
      <c r="D6" s="74">
        <v>2</v>
      </c>
      <c r="E6" s="75" t="s">
        <v>72</v>
      </c>
      <c r="F6" s="75" t="s">
        <v>73</v>
      </c>
      <c r="G6" s="75" t="s">
        <v>74</v>
      </c>
      <c r="H6" s="74" t="s">
        <v>42</v>
      </c>
      <c r="I6" s="76" t="s">
        <v>75</v>
      </c>
      <c r="J6" s="75" t="s">
        <v>76</v>
      </c>
      <c r="K6" s="75" t="s">
        <v>45</v>
      </c>
      <c r="L6" s="11" t="s">
        <v>88</v>
      </c>
      <c r="M6" s="10" t="s">
        <v>89</v>
      </c>
      <c r="N6" s="327" t="s">
        <v>90</v>
      </c>
      <c r="O6" s="34"/>
      <c r="P6" s="14"/>
      <c r="Q6" s="66"/>
      <c r="R6" s="22"/>
      <c r="S6" s="22"/>
      <c r="T6" s="22"/>
      <c r="U6" s="20">
        <v>1</v>
      </c>
      <c r="V6" s="21"/>
      <c r="W6" s="21" t="s">
        <v>49</v>
      </c>
      <c r="X6" s="22"/>
      <c r="Y6" s="279"/>
      <c r="Z6" s="22"/>
      <c r="AA6" s="279"/>
      <c r="AB6" s="22"/>
      <c r="AC6" s="279"/>
      <c r="AD6" s="22"/>
      <c r="AE6" s="279"/>
      <c r="AF6" s="164">
        <v>44562</v>
      </c>
      <c r="AG6" s="164">
        <v>44926</v>
      </c>
      <c r="AH6" s="24"/>
      <c r="AI6" s="24"/>
      <c r="AJ6" s="25"/>
      <c r="AK6" s="25"/>
      <c r="AL6" s="26"/>
      <c r="AM6" s="26"/>
      <c r="AN6" s="26"/>
      <c r="AO6" s="270"/>
    </row>
    <row r="7" spans="1:41" ht="409.5" x14ac:dyDescent="0.25">
      <c r="A7" s="118" t="s">
        <v>307</v>
      </c>
      <c r="B7" s="74">
        <v>5</v>
      </c>
      <c r="C7" s="75" t="s">
        <v>308</v>
      </c>
      <c r="D7" s="74">
        <v>3</v>
      </c>
      <c r="E7" s="75" t="s">
        <v>347</v>
      </c>
      <c r="F7" s="75" t="s">
        <v>348</v>
      </c>
      <c r="G7" s="75" t="s">
        <v>115</v>
      </c>
      <c r="H7" s="74" t="s">
        <v>42</v>
      </c>
      <c r="I7" s="76" t="s">
        <v>349</v>
      </c>
      <c r="J7" s="75" t="s">
        <v>350</v>
      </c>
      <c r="K7" s="29" t="s">
        <v>128</v>
      </c>
      <c r="L7" s="11" t="s">
        <v>353</v>
      </c>
      <c r="M7" s="10" t="s">
        <v>354</v>
      </c>
      <c r="N7" s="327" t="s">
        <v>355</v>
      </c>
      <c r="O7" s="34"/>
      <c r="P7" s="128"/>
      <c r="Q7" s="22"/>
      <c r="R7" s="22"/>
      <c r="S7" s="22"/>
      <c r="T7" s="22"/>
      <c r="U7" s="20">
        <v>1</v>
      </c>
      <c r="V7" s="21"/>
      <c r="W7" s="21" t="s">
        <v>49</v>
      </c>
      <c r="X7" s="22"/>
      <c r="Y7" s="22"/>
      <c r="Z7" s="22"/>
      <c r="AA7" s="22"/>
      <c r="AB7" s="22"/>
      <c r="AC7" s="22"/>
      <c r="AD7" s="22"/>
      <c r="AE7" s="22"/>
      <c r="AF7" s="164">
        <v>44562</v>
      </c>
      <c r="AG7" s="164">
        <v>44926</v>
      </c>
      <c r="AH7" s="24"/>
      <c r="AI7" s="24"/>
      <c r="AJ7" s="25"/>
      <c r="AK7" s="25"/>
      <c r="AL7" s="26"/>
      <c r="AM7" s="26"/>
      <c r="AN7" s="26"/>
      <c r="AO7" s="270"/>
    </row>
    <row r="8" spans="1:41" ht="409.5" x14ac:dyDescent="0.25">
      <c r="A8" s="118" t="s">
        <v>307</v>
      </c>
      <c r="B8" s="74">
        <v>5</v>
      </c>
      <c r="C8" s="75" t="s">
        <v>308</v>
      </c>
      <c r="D8" s="74">
        <v>3</v>
      </c>
      <c r="E8" s="75" t="s">
        <v>347</v>
      </c>
      <c r="F8" s="75" t="s">
        <v>348</v>
      </c>
      <c r="G8" s="75" t="s">
        <v>115</v>
      </c>
      <c r="H8" s="74" t="s">
        <v>42</v>
      </c>
      <c r="I8" s="76" t="s">
        <v>349</v>
      </c>
      <c r="J8" s="75" t="s">
        <v>350</v>
      </c>
      <c r="K8" s="129" t="s">
        <v>358</v>
      </c>
      <c r="L8" s="76" t="s">
        <v>356</v>
      </c>
      <c r="M8" s="78" t="s">
        <v>365</v>
      </c>
      <c r="N8" s="327" t="s">
        <v>366</v>
      </c>
      <c r="O8" s="130"/>
      <c r="P8" s="22"/>
      <c r="Q8" s="22"/>
      <c r="R8" s="22"/>
      <c r="S8" s="22"/>
      <c r="T8" s="22"/>
      <c r="U8" s="20">
        <v>1</v>
      </c>
      <c r="V8" s="21"/>
      <c r="W8" s="21" t="s">
        <v>49</v>
      </c>
      <c r="X8" s="22"/>
      <c r="Y8" s="22"/>
      <c r="Z8" s="22"/>
      <c r="AA8" s="22"/>
      <c r="AB8" s="22"/>
      <c r="AC8" s="22"/>
      <c r="AD8" s="22"/>
      <c r="AE8" s="22"/>
      <c r="AF8" s="164">
        <v>44562</v>
      </c>
      <c r="AG8" s="164">
        <v>44926</v>
      </c>
      <c r="AH8" s="24"/>
      <c r="AI8" s="24"/>
      <c r="AJ8" s="25"/>
      <c r="AK8" s="25">
        <f t="shared" ref="AK8" si="0">SUM(AH8:AJ8)</f>
        <v>0</v>
      </c>
      <c r="AL8" s="26"/>
      <c r="AM8" s="26"/>
      <c r="AN8" s="26"/>
      <c r="AO8" s="270"/>
    </row>
    <row r="9" spans="1:41" ht="409.5" x14ac:dyDescent="0.25">
      <c r="A9" s="299" t="s">
        <v>307</v>
      </c>
      <c r="B9" s="300">
        <v>5</v>
      </c>
      <c r="C9" s="301" t="s">
        <v>308</v>
      </c>
      <c r="D9" s="300">
        <v>3</v>
      </c>
      <c r="E9" s="301" t="s">
        <v>347</v>
      </c>
      <c r="F9" s="301" t="s">
        <v>348</v>
      </c>
      <c r="G9" s="301" t="s">
        <v>115</v>
      </c>
      <c r="H9" s="300" t="s">
        <v>42</v>
      </c>
      <c r="I9" s="302" t="s">
        <v>349</v>
      </c>
      <c r="J9" s="301" t="s">
        <v>350</v>
      </c>
      <c r="K9" s="303" t="s">
        <v>367</v>
      </c>
      <c r="L9" s="11" t="s">
        <v>368</v>
      </c>
      <c r="M9" s="10" t="s">
        <v>369</v>
      </c>
      <c r="N9" s="327" t="s">
        <v>366</v>
      </c>
      <c r="O9" s="130"/>
      <c r="P9" s="22"/>
      <c r="Q9" s="22"/>
      <c r="R9" s="22"/>
      <c r="S9" s="22"/>
      <c r="T9" s="22"/>
      <c r="U9" s="20">
        <v>1</v>
      </c>
      <c r="V9" s="21"/>
      <c r="W9" s="21" t="s">
        <v>49</v>
      </c>
      <c r="X9" s="22"/>
      <c r="Y9" s="22"/>
      <c r="Z9" s="22"/>
      <c r="AA9" s="22"/>
      <c r="AB9" s="22"/>
      <c r="AC9" s="22"/>
      <c r="AD9" s="22"/>
      <c r="AE9" s="22"/>
      <c r="AF9" s="164">
        <v>44562</v>
      </c>
      <c r="AG9" s="164">
        <v>44926</v>
      </c>
      <c r="AH9" s="24"/>
      <c r="AI9" s="24"/>
      <c r="AJ9" s="25"/>
      <c r="AK9" s="25"/>
      <c r="AL9" s="26"/>
      <c r="AM9" s="26"/>
      <c r="AN9" s="26"/>
      <c r="AO9" s="270"/>
    </row>
  </sheetData>
  <mergeCells count="24">
    <mergeCell ref="O3:T5"/>
    <mergeCell ref="A1:AO1"/>
    <mergeCell ref="A3:A5"/>
    <mergeCell ref="B3:B5"/>
    <mergeCell ref="C3:C5"/>
    <mergeCell ref="D3:D5"/>
    <mergeCell ref="E3:E5"/>
    <mergeCell ref="F3:F5"/>
    <mergeCell ref="G3:G5"/>
    <mergeCell ref="H3:H5"/>
    <mergeCell ref="I3:I5"/>
    <mergeCell ref="J3:J5"/>
    <mergeCell ref="K3:K5"/>
    <mergeCell ref="L3:L5"/>
    <mergeCell ref="M3:M5"/>
    <mergeCell ref="N3:N5"/>
    <mergeCell ref="AO3:AO5"/>
    <mergeCell ref="X4:AD4"/>
    <mergeCell ref="U3:U5"/>
    <mergeCell ref="V3:W4"/>
    <mergeCell ref="X3:AG3"/>
    <mergeCell ref="AH3:AK3"/>
    <mergeCell ref="AL3:AM3"/>
    <mergeCell ref="AN3:AN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8"/>
  <sheetViews>
    <sheetView topLeftCell="Y1" workbookViewId="0">
      <selection activeCell="AG6" sqref="AF6:AG6"/>
    </sheetView>
  </sheetViews>
  <sheetFormatPr baseColWidth="10" defaultColWidth="11.42578125" defaultRowHeight="15" x14ac:dyDescent="0.25"/>
  <cols>
    <col min="8" max="8" width="17.85546875" customWidth="1"/>
    <col min="25" max="25" width="23" customWidth="1"/>
    <col min="27" max="27" width="23" customWidth="1"/>
    <col min="29" max="29" width="23" customWidth="1"/>
    <col min="31" max="31" width="23" customWidth="1"/>
  </cols>
  <sheetData>
    <row r="1" spans="1:41" ht="30" x14ac:dyDescent="0.25">
      <c r="A1" s="392" t="s">
        <v>522</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row>
    <row r="2" spans="1:41" x14ac:dyDescent="0.25">
      <c r="A2" s="1"/>
      <c r="B2" s="2"/>
      <c r="C2" s="2"/>
      <c r="D2" s="2"/>
      <c r="E2" s="2"/>
      <c r="F2" s="2"/>
      <c r="G2" s="2"/>
      <c r="H2" s="2"/>
      <c r="I2" s="2"/>
      <c r="J2" s="1"/>
      <c r="K2" s="3"/>
      <c r="L2" s="4"/>
      <c r="M2" s="3"/>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x14ac:dyDescent="0.25">
      <c r="A3" s="422" t="s">
        <v>0</v>
      </c>
      <c r="B3" s="403" t="s">
        <v>1</v>
      </c>
      <c r="C3" s="403" t="s">
        <v>2</v>
      </c>
      <c r="D3" s="403" t="s">
        <v>1</v>
      </c>
      <c r="E3" s="403" t="s">
        <v>3</v>
      </c>
      <c r="F3" s="403" t="s">
        <v>4</v>
      </c>
      <c r="G3" s="403" t="s">
        <v>5</v>
      </c>
      <c r="H3" s="419" t="s">
        <v>6</v>
      </c>
      <c r="I3" s="403" t="s">
        <v>7</v>
      </c>
      <c r="J3" s="406" t="s">
        <v>8</v>
      </c>
      <c r="K3" s="406" t="s">
        <v>9</v>
      </c>
      <c r="L3" s="406" t="s">
        <v>10</v>
      </c>
      <c r="M3" s="406" t="s">
        <v>11</v>
      </c>
      <c r="N3" s="406" t="s">
        <v>12</v>
      </c>
      <c r="O3" s="406" t="s">
        <v>13</v>
      </c>
      <c r="P3" s="406"/>
      <c r="Q3" s="406"/>
      <c r="R3" s="406"/>
      <c r="S3" s="406"/>
      <c r="T3" s="406"/>
      <c r="U3" s="406" t="s">
        <v>14</v>
      </c>
      <c r="V3" s="413" t="s">
        <v>15</v>
      </c>
      <c r="W3" s="414"/>
      <c r="X3" s="403"/>
      <c r="Y3" s="403"/>
      <c r="Z3" s="403"/>
      <c r="AA3" s="403"/>
      <c r="AB3" s="403"/>
      <c r="AC3" s="403"/>
      <c r="AD3" s="403"/>
      <c r="AE3" s="403"/>
      <c r="AF3" s="403"/>
      <c r="AG3" s="403"/>
      <c r="AH3" s="403" t="s">
        <v>16</v>
      </c>
      <c r="AI3" s="403"/>
      <c r="AJ3" s="403"/>
      <c r="AK3" s="403"/>
      <c r="AL3" s="403" t="s">
        <v>17</v>
      </c>
      <c r="AM3" s="403"/>
      <c r="AN3" s="403" t="s">
        <v>18</v>
      </c>
      <c r="AO3" s="403" t="s">
        <v>19</v>
      </c>
    </row>
    <row r="4" spans="1:41" x14ac:dyDescent="0.25">
      <c r="A4" s="423"/>
      <c r="B4" s="403"/>
      <c r="C4" s="403"/>
      <c r="D4" s="403"/>
      <c r="E4" s="403"/>
      <c r="F4" s="403"/>
      <c r="G4" s="403"/>
      <c r="H4" s="420"/>
      <c r="I4" s="403"/>
      <c r="J4" s="406"/>
      <c r="K4" s="406"/>
      <c r="L4" s="406"/>
      <c r="M4" s="406"/>
      <c r="N4" s="406"/>
      <c r="O4" s="406"/>
      <c r="P4" s="406"/>
      <c r="Q4" s="406"/>
      <c r="R4" s="406"/>
      <c r="S4" s="406"/>
      <c r="T4" s="406"/>
      <c r="U4" s="406"/>
      <c r="V4" s="415"/>
      <c r="W4" s="416"/>
      <c r="X4" s="410" t="s">
        <v>21</v>
      </c>
      <c r="Y4" s="411"/>
      <c r="Z4" s="411"/>
      <c r="AA4" s="411"/>
      <c r="AB4" s="411"/>
      <c r="AC4" s="411"/>
      <c r="AD4" s="411"/>
      <c r="AE4" s="412"/>
      <c r="AF4" s="331"/>
      <c r="AG4" s="331"/>
      <c r="AH4" s="331"/>
      <c r="AI4" s="331"/>
      <c r="AJ4" s="331"/>
      <c r="AK4" s="331"/>
      <c r="AL4" s="331"/>
      <c r="AM4" s="331"/>
      <c r="AN4" s="403"/>
      <c r="AO4" s="403"/>
    </row>
    <row r="5" spans="1:41" ht="48" x14ac:dyDescent="0.25">
      <c r="A5" s="424"/>
      <c r="B5" s="403"/>
      <c r="C5" s="403"/>
      <c r="D5" s="403"/>
      <c r="E5" s="403"/>
      <c r="F5" s="403"/>
      <c r="G5" s="403"/>
      <c r="H5" s="421"/>
      <c r="I5" s="403"/>
      <c r="J5" s="406"/>
      <c r="K5" s="406"/>
      <c r="L5" s="406"/>
      <c r="M5" s="406"/>
      <c r="N5" s="406"/>
      <c r="O5" s="406"/>
      <c r="P5" s="406"/>
      <c r="Q5" s="406"/>
      <c r="R5" s="406"/>
      <c r="S5" s="406"/>
      <c r="T5" s="406"/>
      <c r="U5" s="406"/>
      <c r="V5" s="330" t="s">
        <v>23</v>
      </c>
      <c r="W5" s="330" t="s">
        <v>24</v>
      </c>
      <c r="X5" s="330" t="s">
        <v>25</v>
      </c>
      <c r="Y5" s="380" t="s">
        <v>441</v>
      </c>
      <c r="Z5" s="330" t="s">
        <v>26</v>
      </c>
      <c r="AA5" s="380" t="s">
        <v>441</v>
      </c>
      <c r="AB5" s="330" t="s">
        <v>27</v>
      </c>
      <c r="AC5" s="380" t="s">
        <v>441</v>
      </c>
      <c r="AD5" s="5" t="s">
        <v>28</v>
      </c>
      <c r="AE5" s="380" t="s">
        <v>441</v>
      </c>
      <c r="AF5" s="5" t="s">
        <v>29</v>
      </c>
      <c r="AG5" s="5" t="s">
        <v>30</v>
      </c>
      <c r="AH5" s="5" t="s">
        <v>31</v>
      </c>
      <c r="AI5" s="5" t="s">
        <v>32</v>
      </c>
      <c r="AJ5" s="6" t="s">
        <v>33</v>
      </c>
      <c r="AK5" s="6" t="s">
        <v>34</v>
      </c>
      <c r="AL5" s="331" t="s">
        <v>35</v>
      </c>
      <c r="AM5" s="331" t="s">
        <v>36</v>
      </c>
      <c r="AN5" s="403"/>
      <c r="AO5" s="403"/>
    </row>
    <row r="6" spans="1:41" ht="267.75" x14ac:dyDescent="0.25">
      <c r="A6" s="87" t="s">
        <v>94</v>
      </c>
      <c r="B6" s="74">
        <v>2</v>
      </c>
      <c r="C6" s="75" t="s">
        <v>95</v>
      </c>
      <c r="D6" s="74">
        <v>1</v>
      </c>
      <c r="E6" s="75" t="s">
        <v>96</v>
      </c>
      <c r="F6" s="75" t="s">
        <v>97</v>
      </c>
      <c r="G6" s="75" t="s">
        <v>41</v>
      </c>
      <c r="H6" s="74" t="s">
        <v>42</v>
      </c>
      <c r="I6" s="76" t="s">
        <v>98</v>
      </c>
      <c r="J6" s="75" t="s">
        <v>99</v>
      </c>
      <c r="K6" s="10" t="s">
        <v>102</v>
      </c>
      <c r="L6" s="11" t="s">
        <v>103</v>
      </c>
      <c r="M6" s="12" t="s">
        <v>104</v>
      </c>
      <c r="N6" s="327" t="s">
        <v>105</v>
      </c>
      <c r="O6" s="31"/>
      <c r="P6" s="88" t="s">
        <v>106</v>
      </c>
      <c r="Q6" s="30"/>
      <c r="R6" s="22"/>
      <c r="S6" s="22"/>
      <c r="T6" s="22"/>
      <c r="U6" s="20">
        <v>1</v>
      </c>
      <c r="V6" s="21"/>
      <c r="W6" s="21" t="s">
        <v>49</v>
      </c>
      <c r="X6" s="22"/>
      <c r="Y6" s="279"/>
      <c r="Z6" s="22"/>
      <c r="AA6" s="279"/>
      <c r="AB6" s="22"/>
      <c r="AC6" s="279"/>
      <c r="AD6" s="22"/>
      <c r="AE6" s="279"/>
      <c r="AF6" s="164">
        <v>44562</v>
      </c>
      <c r="AG6" s="164">
        <v>44926</v>
      </c>
      <c r="AH6" s="24"/>
      <c r="AI6" s="24"/>
      <c r="AJ6" s="25"/>
      <c r="AK6" s="25">
        <f t="shared" ref="AK6" si="0">SUM(AH6:AJ6)</f>
        <v>0</v>
      </c>
      <c r="AL6" s="26"/>
      <c r="AM6" s="26"/>
      <c r="AN6" s="26"/>
      <c r="AO6" s="26"/>
    </row>
    <row r="7" spans="1:41" ht="140.25" x14ac:dyDescent="0.25">
      <c r="A7" s="28" t="s">
        <v>94</v>
      </c>
      <c r="B7" s="327">
        <v>2</v>
      </c>
      <c r="C7" s="8" t="s">
        <v>95</v>
      </c>
      <c r="D7" s="327">
        <v>2</v>
      </c>
      <c r="E7" s="8" t="s">
        <v>114</v>
      </c>
      <c r="F7" s="8" t="s">
        <v>97</v>
      </c>
      <c r="G7" s="8" t="s">
        <v>115</v>
      </c>
      <c r="H7" s="327" t="s">
        <v>42</v>
      </c>
      <c r="I7" s="9" t="s">
        <v>116</v>
      </c>
      <c r="J7" s="8" t="s">
        <v>117</v>
      </c>
      <c r="K7" s="29" t="s">
        <v>147</v>
      </c>
      <c r="L7" s="11" t="s">
        <v>148</v>
      </c>
      <c r="M7" s="12" t="s">
        <v>149</v>
      </c>
      <c r="N7" s="327" t="s">
        <v>150</v>
      </c>
      <c r="O7" s="17"/>
      <c r="P7" s="31"/>
      <c r="Q7" s="63"/>
      <c r="R7" s="88" t="s">
        <v>106</v>
      </c>
      <c r="S7" s="22"/>
      <c r="T7" s="22"/>
      <c r="U7" s="20">
        <v>1</v>
      </c>
      <c r="V7" s="21"/>
      <c r="W7" s="21" t="s">
        <v>49</v>
      </c>
      <c r="X7" s="22"/>
      <c r="Y7" s="22"/>
      <c r="Z7" s="22"/>
      <c r="AA7" s="22"/>
      <c r="AB7" s="22"/>
      <c r="AC7" s="22"/>
      <c r="AD7" s="22"/>
      <c r="AE7" s="22"/>
      <c r="AF7" s="164">
        <v>44562</v>
      </c>
      <c r="AG7" s="164">
        <v>44926</v>
      </c>
      <c r="AH7" s="24"/>
      <c r="AI7" s="24"/>
      <c r="AJ7" s="25"/>
      <c r="AK7" s="25"/>
      <c r="AL7" s="26"/>
      <c r="AM7" s="26"/>
      <c r="AN7" s="26"/>
      <c r="AO7" s="26"/>
    </row>
    <row r="8" spans="1:41" ht="409.5" x14ac:dyDescent="0.25">
      <c r="A8" s="53" t="s">
        <v>307</v>
      </c>
      <c r="B8" s="327">
        <v>5</v>
      </c>
      <c r="C8" s="8" t="s">
        <v>308</v>
      </c>
      <c r="D8" s="327">
        <v>3</v>
      </c>
      <c r="E8" s="8" t="s">
        <v>347</v>
      </c>
      <c r="F8" s="8" t="s">
        <v>348</v>
      </c>
      <c r="G8" s="8" t="s">
        <v>115</v>
      </c>
      <c r="H8" s="327" t="s">
        <v>42</v>
      </c>
      <c r="I8" s="9" t="s">
        <v>349</v>
      </c>
      <c r="J8" s="8" t="s">
        <v>350</v>
      </c>
      <c r="K8" s="29" t="s">
        <v>370</v>
      </c>
      <c r="L8" s="11" t="s">
        <v>371</v>
      </c>
      <c r="M8" s="78" t="s">
        <v>372</v>
      </c>
      <c r="N8" s="327" t="s">
        <v>436</v>
      </c>
      <c r="O8" s="34"/>
      <c r="P8" s="37"/>
      <c r="Q8" s="38"/>
      <c r="R8" s="88" t="s">
        <v>106</v>
      </c>
      <c r="S8" s="22"/>
      <c r="T8" s="22"/>
      <c r="U8" s="20">
        <v>1</v>
      </c>
      <c r="V8" s="21"/>
      <c r="W8" s="21" t="s">
        <v>49</v>
      </c>
      <c r="X8" s="22"/>
      <c r="Y8" s="22"/>
      <c r="Z8" s="22"/>
      <c r="AA8" s="22"/>
      <c r="AB8" s="22"/>
      <c r="AC8" s="22"/>
      <c r="AD8" s="22"/>
      <c r="AE8" s="22"/>
      <c r="AF8" s="164">
        <v>44562</v>
      </c>
      <c r="AG8" s="164">
        <v>44926</v>
      </c>
      <c r="AH8" s="24"/>
      <c r="AI8" s="24"/>
      <c r="AJ8" s="25"/>
      <c r="AK8" s="25"/>
      <c r="AL8" s="26"/>
      <c r="AM8" s="26"/>
      <c r="AN8" s="26"/>
      <c r="AO8" s="26"/>
    </row>
  </sheetData>
  <mergeCells count="24">
    <mergeCell ref="O3:T5"/>
    <mergeCell ref="A1:AO1"/>
    <mergeCell ref="A3:A5"/>
    <mergeCell ref="B3:B5"/>
    <mergeCell ref="C3:C5"/>
    <mergeCell ref="D3:D5"/>
    <mergeCell ref="E3:E5"/>
    <mergeCell ref="F3:F5"/>
    <mergeCell ref="G3:G5"/>
    <mergeCell ref="H3:H5"/>
    <mergeCell ref="I3:I5"/>
    <mergeCell ref="J3:J5"/>
    <mergeCell ref="K3:K5"/>
    <mergeCell ref="L3:L5"/>
    <mergeCell ref="M3:M5"/>
    <mergeCell ref="N3:N5"/>
    <mergeCell ref="AO3:AO5"/>
    <mergeCell ref="U3:U5"/>
    <mergeCell ref="V3:W4"/>
    <mergeCell ref="X3:AG3"/>
    <mergeCell ref="AH3:AK3"/>
    <mergeCell ref="AL3:AM3"/>
    <mergeCell ref="AN3:AN5"/>
    <mergeCell ref="X4:AE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34"/>
  <sheetViews>
    <sheetView topLeftCell="L1" zoomScale="131" zoomScaleNormal="80" workbookViewId="0">
      <selection activeCell="I16" sqref="I16"/>
    </sheetView>
  </sheetViews>
  <sheetFormatPr baseColWidth="10" defaultColWidth="11.42578125" defaultRowHeight="15" x14ac:dyDescent="0.25"/>
  <cols>
    <col min="8" max="8" width="22.42578125" customWidth="1"/>
    <col min="25" max="25" width="23" customWidth="1"/>
    <col min="27" max="27" width="23" customWidth="1"/>
    <col min="29" max="29" width="23" customWidth="1"/>
    <col min="31" max="31" width="23" customWidth="1"/>
  </cols>
  <sheetData>
    <row r="1" spans="1:41" ht="30" x14ac:dyDescent="0.25">
      <c r="A1" s="392" t="s">
        <v>522</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row>
    <row r="2" spans="1:41" x14ac:dyDescent="0.25">
      <c r="A2" s="1"/>
      <c r="B2" s="2"/>
      <c r="C2" s="2"/>
      <c r="D2" s="2"/>
      <c r="E2" s="2"/>
      <c r="F2" s="2"/>
      <c r="G2" s="2"/>
      <c r="H2" s="2"/>
      <c r="I2" s="2"/>
      <c r="J2" s="1"/>
      <c r="K2" s="3"/>
      <c r="L2" s="4"/>
      <c r="M2" s="3"/>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x14ac:dyDescent="0.25">
      <c r="A3" s="422" t="s">
        <v>0</v>
      </c>
      <c r="B3" s="403" t="s">
        <v>1</v>
      </c>
      <c r="C3" s="403" t="s">
        <v>2</v>
      </c>
      <c r="D3" s="403" t="s">
        <v>1</v>
      </c>
      <c r="E3" s="403" t="s">
        <v>3</v>
      </c>
      <c r="F3" s="403" t="s">
        <v>4</v>
      </c>
      <c r="G3" s="403" t="s">
        <v>5</v>
      </c>
      <c r="H3" s="419" t="s">
        <v>6</v>
      </c>
      <c r="I3" s="403" t="s">
        <v>7</v>
      </c>
      <c r="J3" s="406" t="s">
        <v>8</v>
      </c>
      <c r="K3" s="406" t="s">
        <v>9</v>
      </c>
      <c r="L3" s="406" t="s">
        <v>10</v>
      </c>
      <c r="M3" s="406" t="s">
        <v>11</v>
      </c>
      <c r="N3" s="406" t="s">
        <v>12</v>
      </c>
      <c r="O3" s="406" t="s">
        <v>13</v>
      </c>
      <c r="P3" s="406"/>
      <c r="Q3" s="406"/>
      <c r="R3" s="406"/>
      <c r="S3" s="406"/>
      <c r="T3" s="406"/>
      <c r="U3" s="406" t="s">
        <v>14</v>
      </c>
      <c r="V3" s="413" t="s">
        <v>15</v>
      </c>
      <c r="W3" s="414"/>
      <c r="X3" s="403"/>
      <c r="Y3" s="403"/>
      <c r="Z3" s="403"/>
      <c r="AA3" s="403"/>
      <c r="AB3" s="403"/>
      <c r="AC3" s="403"/>
      <c r="AD3" s="403"/>
      <c r="AE3" s="403"/>
      <c r="AF3" s="403"/>
      <c r="AG3" s="403"/>
      <c r="AH3" s="403" t="s">
        <v>16</v>
      </c>
      <c r="AI3" s="403"/>
      <c r="AJ3" s="403"/>
      <c r="AK3" s="403"/>
      <c r="AL3" s="403" t="s">
        <v>17</v>
      </c>
      <c r="AM3" s="403"/>
      <c r="AN3" s="403" t="s">
        <v>18</v>
      </c>
      <c r="AO3" s="403" t="s">
        <v>19</v>
      </c>
    </row>
    <row r="4" spans="1:41" x14ac:dyDescent="0.25">
      <c r="A4" s="423"/>
      <c r="B4" s="403"/>
      <c r="C4" s="403"/>
      <c r="D4" s="403"/>
      <c r="E4" s="403"/>
      <c r="F4" s="403"/>
      <c r="G4" s="403"/>
      <c r="H4" s="420"/>
      <c r="I4" s="403"/>
      <c r="J4" s="406"/>
      <c r="K4" s="406"/>
      <c r="L4" s="406"/>
      <c r="M4" s="406"/>
      <c r="N4" s="406"/>
      <c r="O4" s="406"/>
      <c r="P4" s="406"/>
      <c r="Q4" s="406"/>
      <c r="R4" s="406"/>
      <c r="S4" s="406"/>
      <c r="T4" s="406"/>
      <c r="U4" s="406"/>
      <c r="V4" s="415"/>
      <c r="W4" s="416"/>
      <c r="X4" s="410" t="s">
        <v>21</v>
      </c>
      <c r="Y4" s="411"/>
      <c r="Z4" s="411"/>
      <c r="AA4" s="411"/>
      <c r="AB4" s="411"/>
      <c r="AC4" s="411"/>
      <c r="AD4" s="411"/>
      <c r="AE4" s="412"/>
      <c r="AF4" s="331"/>
      <c r="AG4" s="331"/>
      <c r="AH4" s="331"/>
      <c r="AI4" s="331"/>
      <c r="AJ4" s="331"/>
      <c r="AK4" s="331"/>
      <c r="AL4" s="331"/>
      <c r="AM4" s="331"/>
      <c r="AN4" s="403"/>
      <c r="AO4" s="403"/>
    </row>
    <row r="5" spans="1:41" ht="48" x14ac:dyDescent="0.25">
      <c r="A5" s="424"/>
      <c r="B5" s="403"/>
      <c r="C5" s="403"/>
      <c r="D5" s="403"/>
      <c r="E5" s="403"/>
      <c r="F5" s="403"/>
      <c r="G5" s="403"/>
      <c r="H5" s="421"/>
      <c r="I5" s="403"/>
      <c r="J5" s="406"/>
      <c r="K5" s="406"/>
      <c r="L5" s="406"/>
      <c r="M5" s="406"/>
      <c r="N5" s="406"/>
      <c r="O5" s="406"/>
      <c r="P5" s="406"/>
      <c r="Q5" s="406"/>
      <c r="R5" s="406"/>
      <c r="S5" s="406"/>
      <c r="T5" s="406"/>
      <c r="U5" s="406"/>
      <c r="V5" s="330" t="s">
        <v>23</v>
      </c>
      <c r="W5" s="330" t="s">
        <v>24</v>
      </c>
      <c r="X5" s="330" t="s">
        <v>25</v>
      </c>
      <c r="Y5" s="380" t="s">
        <v>441</v>
      </c>
      <c r="Z5" s="330" t="s">
        <v>26</v>
      </c>
      <c r="AA5" s="380" t="s">
        <v>441</v>
      </c>
      <c r="AB5" s="330" t="s">
        <v>27</v>
      </c>
      <c r="AC5" s="380" t="s">
        <v>441</v>
      </c>
      <c r="AD5" s="5" t="s">
        <v>28</v>
      </c>
      <c r="AE5" s="380" t="s">
        <v>441</v>
      </c>
      <c r="AF5" s="5" t="s">
        <v>29</v>
      </c>
      <c r="AG5" s="5" t="s">
        <v>30</v>
      </c>
      <c r="AH5" s="5" t="s">
        <v>31</v>
      </c>
      <c r="AI5" s="5" t="s">
        <v>32</v>
      </c>
      <c r="AJ5" s="6" t="s">
        <v>33</v>
      </c>
      <c r="AK5" s="6" t="s">
        <v>34</v>
      </c>
      <c r="AL5" s="331" t="s">
        <v>35</v>
      </c>
      <c r="AM5" s="331" t="s">
        <v>36</v>
      </c>
      <c r="AN5" s="403"/>
      <c r="AO5" s="403"/>
    </row>
    <row r="6" spans="1:41" ht="114.75" x14ac:dyDescent="0.25">
      <c r="A6" s="87" t="s">
        <v>94</v>
      </c>
      <c r="B6" s="74">
        <v>2</v>
      </c>
      <c r="C6" s="75" t="s">
        <v>95</v>
      </c>
      <c r="D6" s="74">
        <v>1</v>
      </c>
      <c r="E6" s="75" t="s">
        <v>96</v>
      </c>
      <c r="F6" s="75" t="s">
        <v>97</v>
      </c>
      <c r="G6" s="75" t="s">
        <v>41</v>
      </c>
      <c r="H6" s="74" t="s">
        <v>42</v>
      </c>
      <c r="I6" s="76" t="s">
        <v>98</v>
      </c>
      <c r="J6" s="75" t="s">
        <v>99</v>
      </c>
      <c r="K6" s="327" t="s">
        <v>100</v>
      </c>
      <c r="L6" s="11" t="s">
        <v>528</v>
      </c>
      <c r="M6" s="11" t="s">
        <v>527</v>
      </c>
      <c r="N6" s="76" t="s">
        <v>98</v>
      </c>
      <c r="O6" s="30"/>
      <c r="P6" s="89"/>
      <c r="Q6" s="22"/>
      <c r="R6" s="22"/>
      <c r="S6" s="22"/>
      <c r="T6" s="22"/>
      <c r="U6" s="20">
        <v>1</v>
      </c>
      <c r="V6" s="21"/>
      <c r="W6" s="21" t="s">
        <v>49</v>
      </c>
      <c r="X6" s="35"/>
      <c r="Y6" s="279"/>
      <c r="Z6" s="35"/>
      <c r="AA6" s="279"/>
      <c r="AB6" s="35"/>
      <c r="AC6" s="279"/>
      <c r="AD6" s="22"/>
      <c r="AE6" s="279"/>
      <c r="AF6" s="164">
        <v>44562</v>
      </c>
      <c r="AG6" s="164">
        <v>44926</v>
      </c>
      <c r="AH6" s="24"/>
      <c r="AI6" s="24"/>
      <c r="AJ6" s="25"/>
      <c r="AK6" s="25"/>
      <c r="AL6" s="26"/>
      <c r="AM6" s="26"/>
      <c r="AN6" s="26"/>
      <c r="AO6" s="26"/>
    </row>
    <row r="7" spans="1:41" ht="267.75" x14ac:dyDescent="0.25">
      <c r="A7" s="87" t="s">
        <v>94</v>
      </c>
      <c r="B7" s="74">
        <v>2</v>
      </c>
      <c r="C7" s="75" t="s">
        <v>95</v>
      </c>
      <c r="D7" s="74">
        <v>1</v>
      </c>
      <c r="E7" s="75" t="s">
        <v>96</v>
      </c>
      <c r="F7" s="75" t="s">
        <v>97</v>
      </c>
      <c r="G7" s="75" t="s">
        <v>41</v>
      </c>
      <c r="H7" s="74" t="s">
        <v>42</v>
      </c>
      <c r="I7" s="183" t="s">
        <v>98</v>
      </c>
      <c r="J7" s="75" t="s">
        <v>99</v>
      </c>
      <c r="K7" s="10" t="s">
        <v>102</v>
      </c>
      <c r="L7" s="11" t="s">
        <v>103</v>
      </c>
      <c r="M7" s="12" t="s">
        <v>104</v>
      </c>
      <c r="N7" s="327" t="s">
        <v>105</v>
      </c>
      <c r="O7" s="31"/>
      <c r="P7" s="88" t="s">
        <v>106</v>
      </c>
      <c r="Q7" s="30"/>
      <c r="R7" s="22"/>
      <c r="S7" s="22"/>
      <c r="T7" s="22"/>
      <c r="U7" s="20">
        <v>1</v>
      </c>
      <c r="V7" s="21"/>
      <c r="W7" s="21" t="s">
        <v>49</v>
      </c>
      <c r="X7" s="22"/>
      <c r="Y7" s="22"/>
      <c r="Z7" s="22"/>
      <c r="AA7" s="22"/>
      <c r="AB7" s="22"/>
      <c r="AC7" s="22"/>
      <c r="AD7" s="22"/>
      <c r="AE7" s="22"/>
      <c r="AF7" s="164">
        <v>44562</v>
      </c>
      <c r="AG7" s="164">
        <v>44926</v>
      </c>
      <c r="AH7" s="24"/>
      <c r="AI7" s="24"/>
      <c r="AJ7" s="25"/>
      <c r="AK7" s="25">
        <f t="shared" ref="AK7:AK9" si="0">SUM(AH7:AJ7)</f>
        <v>0</v>
      </c>
      <c r="AL7" s="26"/>
      <c r="AM7" s="26"/>
      <c r="AN7" s="26"/>
      <c r="AO7" s="26"/>
    </row>
    <row r="8" spans="1:41" ht="204" x14ac:dyDescent="0.25">
      <c r="A8" s="87" t="s">
        <v>94</v>
      </c>
      <c r="B8" s="74">
        <v>2</v>
      </c>
      <c r="C8" s="75" t="s">
        <v>95</v>
      </c>
      <c r="D8" s="74">
        <v>1</v>
      </c>
      <c r="E8" s="75" t="s">
        <v>96</v>
      </c>
      <c r="F8" s="75" t="s">
        <v>97</v>
      </c>
      <c r="G8" s="75" t="s">
        <v>41</v>
      </c>
      <c r="H8" s="74" t="s">
        <v>42</v>
      </c>
      <c r="I8" s="378" t="s">
        <v>101</v>
      </c>
      <c r="J8" s="75" t="s">
        <v>107</v>
      </c>
      <c r="K8" s="8" t="s">
        <v>108</v>
      </c>
      <c r="L8" s="11" t="s">
        <v>109</v>
      </c>
      <c r="M8" s="12" t="s">
        <v>110</v>
      </c>
      <c r="N8" s="327" t="s">
        <v>101</v>
      </c>
      <c r="O8" s="17"/>
      <c r="P8" s="93"/>
      <c r="Q8" s="93"/>
      <c r="R8" s="22"/>
      <c r="S8" s="22"/>
      <c r="T8" s="22"/>
      <c r="U8" s="20">
        <v>1</v>
      </c>
      <c r="V8" s="21"/>
      <c r="W8" s="21" t="s">
        <v>49</v>
      </c>
      <c r="X8" s="22"/>
      <c r="Y8" s="22"/>
      <c r="Z8" s="22"/>
      <c r="AA8" s="22"/>
      <c r="AB8" s="22"/>
      <c r="AC8" s="22"/>
      <c r="AD8" s="22"/>
      <c r="AE8" s="22"/>
      <c r="AF8" s="164">
        <v>44562</v>
      </c>
      <c r="AG8" s="164">
        <v>44926</v>
      </c>
      <c r="AH8" s="24"/>
      <c r="AI8" s="24"/>
      <c r="AJ8" s="25"/>
      <c r="AK8" s="25">
        <f t="shared" si="0"/>
        <v>0</v>
      </c>
      <c r="AL8" s="26"/>
      <c r="AM8" s="26"/>
      <c r="AN8" s="26"/>
      <c r="AO8" s="26"/>
    </row>
    <row r="9" spans="1:41" ht="114.75" x14ac:dyDescent="0.25">
      <c r="A9" s="87" t="s">
        <v>94</v>
      </c>
      <c r="B9" s="74">
        <v>2</v>
      </c>
      <c r="C9" s="75" t="s">
        <v>95</v>
      </c>
      <c r="D9" s="74">
        <v>1</v>
      </c>
      <c r="E9" s="75" t="s">
        <v>96</v>
      </c>
      <c r="F9" s="75" t="s">
        <v>97</v>
      </c>
      <c r="G9" s="75" t="s">
        <v>41</v>
      </c>
      <c r="H9" s="74" t="s">
        <v>42</v>
      </c>
      <c r="I9" s="378" t="s">
        <v>101</v>
      </c>
      <c r="J9" s="75" t="s">
        <v>107</v>
      </c>
      <c r="K9" s="8" t="s">
        <v>111</v>
      </c>
      <c r="L9" s="11" t="s">
        <v>112</v>
      </c>
      <c r="M9" s="12" t="s">
        <v>113</v>
      </c>
      <c r="N9" s="378" t="s">
        <v>101</v>
      </c>
      <c r="O9" s="17"/>
      <c r="P9" s="93"/>
      <c r="Q9" s="93"/>
      <c r="R9" s="22"/>
      <c r="S9" s="22"/>
      <c r="T9" s="22"/>
      <c r="U9" s="20">
        <v>1</v>
      </c>
      <c r="V9" s="21"/>
      <c r="W9" s="21" t="s">
        <v>49</v>
      </c>
      <c r="X9" s="22"/>
      <c r="Z9" s="22"/>
      <c r="AB9" s="22"/>
      <c r="AD9" s="22"/>
      <c r="AF9" s="164">
        <v>44562</v>
      </c>
      <c r="AG9" s="164">
        <v>44926</v>
      </c>
      <c r="AH9" s="24"/>
      <c r="AI9" s="24"/>
      <c r="AJ9" s="25"/>
      <c r="AK9" s="25">
        <f t="shared" si="0"/>
        <v>0</v>
      </c>
      <c r="AL9" s="26"/>
      <c r="AM9" s="26"/>
      <c r="AN9" s="26"/>
      <c r="AO9" s="26"/>
    </row>
    <row r="10" spans="1:41" ht="114.75" x14ac:dyDescent="0.25">
      <c r="A10" s="87" t="s">
        <v>94</v>
      </c>
      <c r="B10" s="74">
        <v>2</v>
      </c>
      <c r="C10" s="75" t="s">
        <v>95</v>
      </c>
      <c r="D10" s="74">
        <v>2</v>
      </c>
      <c r="E10" s="75" t="s">
        <v>114</v>
      </c>
      <c r="F10" s="75" t="s">
        <v>97</v>
      </c>
      <c r="G10" s="75" t="s">
        <v>115</v>
      </c>
      <c r="H10" s="74" t="s">
        <v>42</v>
      </c>
      <c r="I10" s="378" t="s">
        <v>101</v>
      </c>
      <c r="J10" s="75" t="s">
        <v>117</v>
      </c>
      <c r="K10" s="29" t="s">
        <v>144</v>
      </c>
      <c r="L10" s="11" t="s">
        <v>145</v>
      </c>
      <c r="M10" s="12" t="s">
        <v>146</v>
      </c>
      <c r="N10" s="327" t="s">
        <v>101</v>
      </c>
      <c r="O10" s="81"/>
      <c r="P10" s="22"/>
      <c r="Q10" s="22"/>
      <c r="R10" s="22"/>
      <c r="S10" s="22"/>
      <c r="T10" s="22"/>
      <c r="U10" s="20">
        <v>1</v>
      </c>
      <c r="V10" s="21"/>
      <c r="W10" s="21" t="s">
        <v>49</v>
      </c>
      <c r="X10" s="22"/>
      <c r="Z10" s="22"/>
      <c r="AB10" s="22"/>
      <c r="AD10" s="22"/>
      <c r="AF10" s="164">
        <v>44562</v>
      </c>
      <c r="AG10" s="164">
        <v>44926</v>
      </c>
      <c r="AH10" s="24"/>
      <c r="AI10" s="24"/>
      <c r="AJ10" s="25"/>
      <c r="AK10" s="25"/>
      <c r="AL10" s="26"/>
      <c r="AM10" s="26"/>
      <c r="AN10" s="26"/>
      <c r="AO10" s="26"/>
    </row>
    <row r="11" spans="1:41" ht="140.25" x14ac:dyDescent="0.25">
      <c r="A11" s="87" t="s">
        <v>94</v>
      </c>
      <c r="B11" s="74">
        <v>2</v>
      </c>
      <c r="C11" s="75" t="s">
        <v>95</v>
      </c>
      <c r="D11" s="74">
        <v>2</v>
      </c>
      <c r="E11" s="75" t="s">
        <v>114</v>
      </c>
      <c r="F11" s="75" t="s">
        <v>97</v>
      </c>
      <c r="G11" s="75" t="s">
        <v>115</v>
      </c>
      <c r="H11" s="74" t="s">
        <v>42</v>
      </c>
      <c r="I11" s="76" t="s">
        <v>116</v>
      </c>
      <c r="J11" s="75" t="s">
        <v>117</v>
      </c>
      <c r="K11" s="29" t="s">
        <v>147</v>
      </c>
      <c r="L11" s="11" t="s">
        <v>148</v>
      </c>
      <c r="M11" s="12" t="s">
        <v>149</v>
      </c>
      <c r="N11" s="327" t="s">
        <v>150</v>
      </c>
      <c r="O11" s="17"/>
      <c r="P11" s="94" t="s">
        <v>106</v>
      </c>
      <c r="Q11" s="22"/>
      <c r="R11" s="22"/>
      <c r="S11" s="22"/>
      <c r="T11" s="22"/>
      <c r="U11" s="20">
        <v>1</v>
      </c>
      <c r="V11" s="21"/>
      <c r="W11" s="21" t="s">
        <v>49</v>
      </c>
      <c r="X11" s="22"/>
      <c r="Z11" s="22"/>
      <c r="AB11" s="22"/>
      <c r="AD11" s="22"/>
      <c r="AF11" s="164">
        <v>44562</v>
      </c>
      <c r="AG11" s="164">
        <v>44926</v>
      </c>
      <c r="AH11" s="24"/>
      <c r="AI11" s="24"/>
      <c r="AJ11" s="25"/>
      <c r="AK11" s="25"/>
      <c r="AL11" s="26"/>
      <c r="AM11" s="26"/>
      <c r="AN11" s="26"/>
      <c r="AO11" s="26"/>
    </row>
    <row r="12" spans="1:41" ht="114.75" x14ac:dyDescent="0.25">
      <c r="A12" s="87" t="s">
        <v>94</v>
      </c>
      <c r="B12" s="74">
        <v>2</v>
      </c>
      <c r="C12" s="75" t="s">
        <v>95</v>
      </c>
      <c r="D12" s="74">
        <v>2</v>
      </c>
      <c r="E12" s="96"/>
      <c r="F12" s="75" t="s">
        <v>97</v>
      </c>
      <c r="G12" s="75" t="s">
        <v>115</v>
      </c>
      <c r="H12" s="74" t="s">
        <v>42</v>
      </c>
      <c r="I12" s="378" t="s">
        <v>166</v>
      </c>
      <c r="J12" s="75" t="s">
        <v>117</v>
      </c>
      <c r="K12" s="10" t="s">
        <v>163</v>
      </c>
      <c r="L12" s="11" t="s">
        <v>164</v>
      </c>
      <c r="M12" s="10" t="s">
        <v>446</v>
      </c>
      <c r="N12" s="327" t="s">
        <v>166</v>
      </c>
      <c r="O12" s="95"/>
      <c r="P12" s="30"/>
      <c r="Q12" s="22"/>
      <c r="R12" s="22"/>
      <c r="S12" s="22"/>
      <c r="T12" s="22"/>
      <c r="U12" s="20">
        <v>1</v>
      </c>
      <c r="V12" s="21"/>
      <c r="W12" s="21" t="s">
        <v>49</v>
      </c>
      <c r="X12" s="22"/>
      <c r="Z12" s="22"/>
      <c r="AB12" s="22"/>
      <c r="AD12" s="22"/>
      <c r="AF12" s="164">
        <v>44562</v>
      </c>
      <c r="AG12" s="164">
        <v>44926</v>
      </c>
      <c r="AH12" s="24"/>
      <c r="AI12" s="24"/>
      <c r="AJ12" s="25"/>
      <c r="AK12" s="25">
        <f t="shared" ref="AK12:AK13" si="1">SUM(AH12:AJ12)</f>
        <v>0</v>
      </c>
      <c r="AL12" s="26"/>
      <c r="AM12" s="26"/>
      <c r="AN12" s="26"/>
      <c r="AO12" s="26"/>
    </row>
    <row r="13" spans="1:41" ht="178.5" x14ac:dyDescent="0.25">
      <c r="A13" s="97" t="s">
        <v>167</v>
      </c>
      <c r="B13" s="74">
        <v>3</v>
      </c>
      <c r="C13" s="75" t="s">
        <v>168</v>
      </c>
      <c r="D13" s="74">
        <v>1</v>
      </c>
      <c r="E13" s="75" t="s">
        <v>169</v>
      </c>
      <c r="F13" s="75" t="s">
        <v>170</v>
      </c>
      <c r="G13" s="75" t="s">
        <v>171</v>
      </c>
      <c r="H13" s="74" t="s">
        <v>42</v>
      </c>
      <c r="I13" s="378" t="s">
        <v>191</v>
      </c>
      <c r="J13" s="98" t="s">
        <v>173</v>
      </c>
      <c r="K13" s="29" t="s">
        <v>188</v>
      </c>
      <c r="L13" s="11" t="s">
        <v>189</v>
      </c>
      <c r="M13" s="10" t="s">
        <v>190</v>
      </c>
      <c r="N13" s="327" t="s">
        <v>191</v>
      </c>
      <c r="O13" s="33"/>
      <c r="P13" s="37"/>
      <c r="Q13" s="38"/>
      <c r="R13" s="30"/>
      <c r="S13" s="22"/>
      <c r="T13" s="22"/>
      <c r="U13" s="20">
        <v>1</v>
      </c>
      <c r="V13" s="21"/>
      <c r="W13" s="21" t="s">
        <v>49</v>
      </c>
      <c r="X13" s="40"/>
      <c r="Z13" s="40"/>
      <c r="AB13" s="40"/>
      <c r="AD13" s="40"/>
      <c r="AF13" s="164">
        <v>44562</v>
      </c>
      <c r="AG13" s="164">
        <v>44926</v>
      </c>
      <c r="AH13" s="24"/>
      <c r="AI13" s="24"/>
      <c r="AJ13" s="25"/>
      <c r="AK13" s="25">
        <f t="shared" si="1"/>
        <v>0</v>
      </c>
      <c r="AL13" s="26"/>
      <c r="AM13" s="26"/>
      <c r="AN13" s="26"/>
      <c r="AO13" s="26"/>
    </row>
    <row r="14" spans="1:41" ht="242.25" x14ac:dyDescent="0.25">
      <c r="A14" s="97" t="s">
        <v>167</v>
      </c>
      <c r="B14" s="74">
        <v>3</v>
      </c>
      <c r="C14" s="75" t="s">
        <v>168</v>
      </c>
      <c r="D14" s="74">
        <v>1</v>
      </c>
      <c r="E14" s="75" t="s">
        <v>169</v>
      </c>
      <c r="F14" s="75" t="s">
        <v>170</v>
      </c>
      <c r="G14" s="75" t="s">
        <v>171</v>
      </c>
      <c r="H14" s="74" t="s">
        <v>42</v>
      </c>
      <c r="I14" s="378" t="s">
        <v>176</v>
      </c>
      <c r="J14" s="98" t="s">
        <v>173</v>
      </c>
      <c r="K14" s="10" t="s">
        <v>163</v>
      </c>
      <c r="L14" s="11" t="s">
        <v>174</v>
      </c>
      <c r="M14" s="10" t="s">
        <v>175</v>
      </c>
      <c r="N14" s="327" t="s">
        <v>176</v>
      </c>
      <c r="O14" s="33"/>
      <c r="P14" s="15"/>
      <c r="Q14" s="16"/>
      <c r="R14" s="34"/>
      <c r="S14" s="30"/>
      <c r="T14" s="22"/>
      <c r="U14" s="20">
        <v>1</v>
      </c>
      <c r="V14" s="21"/>
      <c r="W14" s="21" t="s">
        <v>49</v>
      </c>
      <c r="X14" s="20"/>
      <c r="Z14" s="20"/>
      <c r="AB14" s="35"/>
      <c r="AD14" s="35"/>
      <c r="AF14" s="164">
        <v>44562</v>
      </c>
      <c r="AG14" s="164">
        <v>44926</v>
      </c>
      <c r="AH14" s="221"/>
      <c r="AI14" s="221"/>
      <c r="AJ14" s="220"/>
      <c r="AK14" s="220">
        <f>SUM(AH14:AJ14)</f>
        <v>0</v>
      </c>
      <c r="AL14" s="55"/>
      <c r="AM14" s="55"/>
      <c r="AN14" s="55"/>
      <c r="AO14" s="55"/>
    </row>
    <row r="15" spans="1:41" ht="178.5" x14ac:dyDescent="0.25">
      <c r="A15" s="118" t="s">
        <v>307</v>
      </c>
      <c r="B15" s="74">
        <v>5</v>
      </c>
      <c r="C15" s="75" t="s">
        <v>308</v>
      </c>
      <c r="D15" s="74">
        <v>1</v>
      </c>
      <c r="E15" s="75" t="s">
        <v>309</v>
      </c>
      <c r="F15" s="75" t="s">
        <v>310</v>
      </c>
      <c r="G15" s="75" t="s">
        <v>115</v>
      </c>
      <c r="H15" s="74" t="s">
        <v>42</v>
      </c>
      <c r="I15" s="76" t="s">
        <v>116</v>
      </c>
      <c r="J15" s="75" t="s">
        <v>311</v>
      </c>
      <c r="K15" s="29" t="s">
        <v>274</v>
      </c>
      <c r="L15" s="11" t="s">
        <v>312</v>
      </c>
      <c r="M15" s="78" t="s">
        <v>313</v>
      </c>
      <c r="N15" s="327" t="s">
        <v>116</v>
      </c>
      <c r="O15" s="30"/>
      <c r="P15" s="22"/>
      <c r="Q15" s="22"/>
      <c r="R15" s="22"/>
      <c r="S15" s="22"/>
      <c r="T15" s="22"/>
      <c r="U15" s="20">
        <v>1</v>
      </c>
      <c r="V15" s="21"/>
      <c r="W15" s="21" t="s">
        <v>49</v>
      </c>
      <c r="X15" s="22"/>
      <c r="Z15" s="22"/>
      <c r="AB15" s="22"/>
      <c r="AD15" s="22"/>
      <c r="AF15" s="164">
        <v>44562</v>
      </c>
      <c r="AG15" s="164">
        <v>44926</v>
      </c>
      <c r="AH15" s="24"/>
      <c r="AI15" s="24"/>
      <c r="AJ15" s="25"/>
      <c r="AK15" s="25"/>
      <c r="AL15" s="26"/>
      <c r="AM15" s="26"/>
      <c r="AN15" s="26"/>
      <c r="AO15" s="26"/>
    </row>
    <row r="16" spans="1:41" ht="409.5" x14ac:dyDescent="0.25">
      <c r="A16" s="53" t="s">
        <v>307</v>
      </c>
      <c r="B16" s="327">
        <v>5</v>
      </c>
      <c r="C16" s="8" t="s">
        <v>308</v>
      </c>
      <c r="D16" s="327">
        <v>3</v>
      </c>
      <c r="E16" s="8" t="s">
        <v>347</v>
      </c>
      <c r="F16" s="8" t="s">
        <v>348</v>
      </c>
      <c r="G16" s="8" t="s">
        <v>115</v>
      </c>
      <c r="H16" s="56" t="s">
        <v>42</v>
      </c>
      <c r="I16" s="378" t="s">
        <v>410</v>
      </c>
      <c r="J16" s="8" t="s">
        <v>350</v>
      </c>
      <c r="K16" s="29" t="s">
        <v>407</v>
      </c>
      <c r="L16" s="8" t="s">
        <v>408</v>
      </c>
      <c r="M16" s="54" t="s">
        <v>435</v>
      </c>
      <c r="N16" s="327" t="s">
        <v>410</v>
      </c>
      <c r="O16" s="33"/>
      <c r="P16" s="37"/>
      <c r="Q16" s="38"/>
      <c r="R16" s="30"/>
      <c r="S16" s="57"/>
      <c r="T16" s="55"/>
      <c r="U16" s="20">
        <v>1</v>
      </c>
      <c r="V16" s="21"/>
      <c r="W16" s="21" t="s">
        <v>49</v>
      </c>
      <c r="X16" s="55"/>
      <c r="Z16" s="55"/>
      <c r="AB16" s="55"/>
      <c r="AD16" s="55"/>
      <c r="AF16" s="164">
        <v>44562</v>
      </c>
      <c r="AG16" s="164">
        <v>44926</v>
      </c>
      <c r="AH16" s="55"/>
      <c r="AI16" s="55"/>
      <c r="AJ16" s="55"/>
      <c r="AK16" s="55"/>
      <c r="AL16" s="55"/>
      <c r="AM16" s="55"/>
      <c r="AN16" s="55"/>
      <c r="AO16" s="55"/>
    </row>
    <row r="17" spans="1:41" ht="114.75" x14ac:dyDescent="0.25">
      <c r="A17" s="87" t="s">
        <v>94</v>
      </c>
      <c r="B17" s="74">
        <v>2</v>
      </c>
      <c r="C17" s="75" t="s">
        <v>95</v>
      </c>
      <c r="D17" s="74">
        <v>2</v>
      </c>
      <c r="E17" s="75" t="s">
        <v>114</v>
      </c>
      <c r="F17" s="75" t="s">
        <v>97</v>
      </c>
      <c r="G17" s="75" t="s">
        <v>115</v>
      </c>
      <c r="H17" s="74" t="s">
        <v>42</v>
      </c>
      <c r="I17" s="76" t="s">
        <v>116</v>
      </c>
      <c r="J17" s="75" t="s">
        <v>117</v>
      </c>
      <c r="K17" s="29" t="s">
        <v>144</v>
      </c>
      <c r="L17" s="11" t="s">
        <v>145</v>
      </c>
      <c r="M17" s="12" t="s">
        <v>146</v>
      </c>
      <c r="N17" s="327" t="s">
        <v>101</v>
      </c>
      <c r="O17" s="81"/>
      <c r="P17" s="216"/>
      <c r="Q17" s="216"/>
      <c r="R17" s="216"/>
      <c r="S17" s="22"/>
      <c r="T17" s="22"/>
      <c r="U17" s="20">
        <v>1</v>
      </c>
      <c r="V17" s="21"/>
      <c r="W17" s="21" t="s">
        <v>49</v>
      </c>
      <c r="X17" s="22"/>
      <c r="Z17" s="22"/>
      <c r="AB17" s="22"/>
      <c r="AD17" s="22"/>
      <c r="AF17" s="164">
        <v>44562</v>
      </c>
      <c r="AG17" s="164">
        <v>44926</v>
      </c>
      <c r="AH17" s="24"/>
      <c r="AI17" s="24"/>
      <c r="AJ17" s="25"/>
      <c r="AK17" s="25"/>
      <c r="AL17" s="26"/>
      <c r="AM17" s="26"/>
      <c r="AN17" s="26"/>
      <c r="AO17" s="55"/>
    </row>
    <row r="18" spans="1:41" ht="153" x14ac:dyDescent="0.25">
      <c r="A18" s="87" t="s">
        <v>94</v>
      </c>
      <c r="B18" s="74">
        <v>2</v>
      </c>
      <c r="C18" s="75" t="s">
        <v>95</v>
      </c>
      <c r="D18" s="74">
        <v>2</v>
      </c>
      <c r="E18" s="75" t="s">
        <v>114</v>
      </c>
      <c r="F18" s="75" t="s">
        <v>97</v>
      </c>
      <c r="G18" s="75" t="s">
        <v>115</v>
      </c>
      <c r="H18" s="74" t="s">
        <v>42</v>
      </c>
      <c r="I18" s="378" t="s">
        <v>154</v>
      </c>
      <c r="J18" s="75" t="s">
        <v>117</v>
      </c>
      <c r="K18" s="29" t="s">
        <v>151</v>
      </c>
      <c r="L18" s="11" t="s">
        <v>152</v>
      </c>
      <c r="M18" s="12" t="s">
        <v>153</v>
      </c>
      <c r="N18" s="327" t="s">
        <v>154</v>
      </c>
      <c r="O18" s="217"/>
      <c r="P18" s="83"/>
      <c r="Q18" s="84"/>
      <c r="R18" s="218"/>
      <c r="S18" s="22"/>
      <c r="T18" s="22"/>
      <c r="U18" s="20" t="s">
        <v>155</v>
      </c>
      <c r="V18" s="21"/>
      <c r="W18" s="21" t="s">
        <v>49</v>
      </c>
      <c r="X18" s="22"/>
      <c r="Z18" s="22"/>
      <c r="AB18" s="22"/>
      <c r="AD18" s="22"/>
      <c r="AF18" s="164">
        <v>44562</v>
      </c>
      <c r="AG18" s="164">
        <v>44926</v>
      </c>
      <c r="AH18" s="24"/>
      <c r="AI18" s="24"/>
      <c r="AJ18" s="25"/>
      <c r="AK18" s="25"/>
      <c r="AL18" s="26"/>
      <c r="AM18" s="26"/>
      <c r="AN18" s="26"/>
      <c r="AO18" s="55"/>
    </row>
    <row r="19" spans="1:41" s="317" customFormat="1" ht="347.25" customHeight="1" x14ac:dyDescent="0.25">
      <c r="A19" s="87" t="s">
        <v>94</v>
      </c>
      <c r="B19" s="74">
        <v>2</v>
      </c>
      <c r="C19" s="75" t="s">
        <v>95</v>
      </c>
      <c r="D19" s="74">
        <v>2</v>
      </c>
      <c r="E19" s="75" t="s">
        <v>114</v>
      </c>
      <c r="F19" s="75" t="s">
        <v>97</v>
      </c>
      <c r="G19" s="75" t="s">
        <v>115</v>
      </c>
      <c r="H19" s="74" t="s">
        <v>42</v>
      </c>
      <c r="I19" s="378" t="s">
        <v>519</v>
      </c>
      <c r="J19" s="75" t="s">
        <v>117</v>
      </c>
      <c r="K19" s="29" t="s">
        <v>132</v>
      </c>
      <c r="L19" s="76" t="s">
        <v>129</v>
      </c>
      <c r="M19" s="12" t="s">
        <v>133</v>
      </c>
      <c r="N19" s="378" t="s">
        <v>519</v>
      </c>
      <c r="O19" s="30"/>
      <c r="P19" s="91"/>
      <c r="Q19" s="93"/>
      <c r="R19" s="22"/>
      <c r="S19" s="22"/>
      <c r="T19" s="22"/>
      <c r="U19" s="20">
        <v>1</v>
      </c>
      <c r="V19" s="21"/>
      <c r="W19" s="21" t="s">
        <v>49</v>
      </c>
      <c r="X19" s="164">
        <v>44562</v>
      </c>
      <c r="Y19"/>
      <c r="Z19" s="164">
        <v>44926</v>
      </c>
      <c r="AA19"/>
      <c r="AB19" s="24"/>
      <c r="AC19"/>
      <c r="AD19" s="24"/>
      <c r="AE19"/>
      <c r="AF19" s="164">
        <v>44562</v>
      </c>
      <c r="AG19" s="164">
        <v>44926</v>
      </c>
      <c r="AH19" s="260"/>
      <c r="AI19" s="260"/>
      <c r="AJ19" s="260"/>
      <c r="AK19" s="260"/>
      <c r="AL19" s="55"/>
      <c r="AM19" s="55"/>
      <c r="AN19" s="55"/>
      <c r="AO19" s="55"/>
    </row>
    <row r="20" spans="1:41" s="317" customFormat="1" ht="409.5" customHeight="1" x14ac:dyDescent="0.25">
      <c r="A20" s="87" t="s">
        <v>94</v>
      </c>
      <c r="B20" s="74">
        <v>2</v>
      </c>
      <c r="C20" s="75" t="s">
        <v>95</v>
      </c>
      <c r="D20" s="74">
        <v>2</v>
      </c>
      <c r="E20" s="75" t="s">
        <v>114</v>
      </c>
      <c r="F20" s="75" t="s">
        <v>97</v>
      </c>
      <c r="G20" s="75" t="s">
        <v>115</v>
      </c>
      <c r="H20" s="74" t="s">
        <v>42</v>
      </c>
      <c r="I20" s="378" t="s">
        <v>519</v>
      </c>
      <c r="J20" s="75" t="s">
        <v>117</v>
      </c>
      <c r="K20" s="29" t="s">
        <v>138</v>
      </c>
      <c r="L20" s="76" t="s">
        <v>129</v>
      </c>
      <c r="M20" s="12" t="s">
        <v>139</v>
      </c>
      <c r="N20" s="378" t="s">
        <v>519</v>
      </c>
      <c r="O20" s="30"/>
      <c r="P20" s="91"/>
      <c r="Q20" s="22"/>
      <c r="R20" s="22"/>
      <c r="S20" s="22"/>
      <c r="T20" s="22"/>
      <c r="U20" s="20">
        <v>1</v>
      </c>
      <c r="V20" s="21"/>
      <c r="W20" s="21" t="s">
        <v>49</v>
      </c>
      <c r="X20" s="164">
        <v>44562</v>
      </c>
      <c r="Y20"/>
      <c r="Z20" s="164">
        <v>44926</v>
      </c>
      <c r="AA20"/>
      <c r="AB20" s="24"/>
      <c r="AC20"/>
      <c r="AD20" s="24"/>
      <c r="AE20"/>
      <c r="AF20" s="164">
        <v>44562</v>
      </c>
      <c r="AG20" s="164">
        <v>44926</v>
      </c>
      <c r="AH20" s="260"/>
      <c r="AI20" s="260"/>
      <c r="AJ20" s="260"/>
      <c r="AK20" s="260"/>
      <c r="AL20" s="55"/>
      <c r="AM20" s="55"/>
      <c r="AN20" s="55"/>
      <c r="AO20" s="55"/>
    </row>
    <row r="21" spans="1:41" ht="178.5" x14ac:dyDescent="0.25">
      <c r="A21" s="118" t="s">
        <v>307</v>
      </c>
      <c r="B21" s="74">
        <v>5</v>
      </c>
      <c r="C21" s="75" t="s">
        <v>308</v>
      </c>
      <c r="D21" s="74">
        <v>1</v>
      </c>
      <c r="E21" s="75" t="s">
        <v>309</v>
      </c>
      <c r="F21" s="75" t="s">
        <v>310</v>
      </c>
      <c r="G21" s="75" t="s">
        <v>115</v>
      </c>
      <c r="H21" s="74" t="s">
        <v>42</v>
      </c>
      <c r="I21" s="76" t="s">
        <v>116</v>
      </c>
      <c r="J21" s="75" t="s">
        <v>311</v>
      </c>
      <c r="K21" s="29" t="s">
        <v>274</v>
      </c>
      <c r="L21" s="11" t="s">
        <v>312</v>
      </c>
      <c r="M21" s="78" t="s">
        <v>313</v>
      </c>
      <c r="N21" s="327" t="s">
        <v>116</v>
      </c>
      <c r="O21" s="30"/>
      <c r="P21" s="22"/>
      <c r="Q21" s="22"/>
      <c r="R21" s="22"/>
      <c r="S21" s="22"/>
      <c r="T21" s="22"/>
      <c r="U21" s="20">
        <v>1</v>
      </c>
      <c r="V21" s="21"/>
      <c r="W21" s="21" t="s">
        <v>49</v>
      </c>
      <c r="X21" s="22"/>
      <c r="Z21" s="22"/>
      <c r="AB21" s="22"/>
      <c r="AD21" s="22"/>
      <c r="AF21" s="164">
        <v>44562</v>
      </c>
      <c r="AG21" s="164">
        <v>44926</v>
      </c>
      <c r="AH21" s="24"/>
      <c r="AI21" s="24"/>
      <c r="AJ21" s="25"/>
      <c r="AK21" s="25"/>
      <c r="AL21" s="55"/>
      <c r="AM21" s="55"/>
      <c r="AN21" s="55"/>
      <c r="AO21" s="55"/>
    </row>
    <row r="22" spans="1:41" ht="178.5" x14ac:dyDescent="0.25">
      <c r="A22" s="118" t="s">
        <v>307</v>
      </c>
      <c r="B22" s="74">
        <v>5</v>
      </c>
      <c r="C22" s="75" t="s">
        <v>308</v>
      </c>
      <c r="D22" s="74">
        <v>1</v>
      </c>
      <c r="E22" s="75" t="s">
        <v>309</v>
      </c>
      <c r="F22" s="75" t="s">
        <v>310</v>
      </c>
      <c r="G22" s="75" t="s">
        <v>115</v>
      </c>
      <c r="H22" s="74" t="s">
        <v>42</v>
      </c>
      <c r="I22" s="75" t="s">
        <v>532</v>
      </c>
      <c r="J22" s="75" t="s">
        <v>311</v>
      </c>
      <c r="K22" s="29" t="s">
        <v>274</v>
      </c>
      <c r="L22" s="76" t="s">
        <v>314</v>
      </c>
      <c r="M22" s="78" t="s">
        <v>315</v>
      </c>
      <c r="N22" s="75" t="s">
        <v>532</v>
      </c>
      <c r="O22" s="119"/>
      <c r="P22" s="123"/>
      <c r="Q22" s="248"/>
      <c r="R22" s="248"/>
      <c r="S22" s="248"/>
      <c r="T22" s="388"/>
      <c r="U22" s="20">
        <v>1</v>
      </c>
      <c r="V22" s="21"/>
      <c r="W22" s="21" t="s">
        <v>49</v>
      </c>
      <c r="X22" s="22"/>
      <c r="Z22" s="22"/>
      <c r="AB22" s="22"/>
      <c r="AD22" s="22"/>
      <c r="AF22" s="164">
        <v>44562</v>
      </c>
      <c r="AG22" s="164">
        <v>44926</v>
      </c>
      <c r="AH22" s="24"/>
      <c r="AI22" s="24"/>
      <c r="AJ22" s="25"/>
      <c r="AK22" s="25">
        <f t="shared" ref="AK22:AK31" si="2">SUM(AH22:AJ22)</f>
        <v>0</v>
      </c>
      <c r="AL22" s="55"/>
      <c r="AM22" s="55"/>
      <c r="AN22" s="55"/>
      <c r="AO22" s="55"/>
    </row>
    <row r="23" spans="1:41" ht="178.5" x14ac:dyDescent="0.25">
      <c r="A23" s="118" t="s">
        <v>307</v>
      </c>
      <c r="B23" s="74">
        <v>5</v>
      </c>
      <c r="C23" s="75" t="s">
        <v>308</v>
      </c>
      <c r="D23" s="74">
        <v>1</v>
      </c>
      <c r="E23" s="75" t="s">
        <v>309</v>
      </c>
      <c r="F23" s="75" t="s">
        <v>310</v>
      </c>
      <c r="G23" s="75" t="s">
        <v>115</v>
      </c>
      <c r="H23" s="74" t="s">
        <v>42</v>
      </c>
      <c r="I23" s="75" t="s">
        <v>532</v>
      </c>
      <c r="J23" s="75" t="s">
        <v>311</v>
      </c>
      <c r="K23" s="29" t="s">
        <v>317</v>
      </c>
      <c r="L23" s="76" t="s">
        <v>443</v>
      </c>
      <c r="M23" s="78" t="s">
        <v>444</v>
      </c>
      <c r="N23" s="75" t="s">
        <v>532</v>
      </c>
      <c r="O23" s="157"/>
      <c r="P23" s="158"/>
      <c r="Q23" s="246"/>
      <c r="R23" s="165"/>
      <c r="S23" s="246"/>
      <c r="T23" s="389"/>
      <c r="U23" s="20">
        <v>1</v>
      </c>
      <c r="V23" s="21"/>
      <c r="W23" s="21" t="s">
        <v>49</v>
      </c>
      <c r="X23" s="22"/>
      <c r="Z23" s="22"/>
      <c r="AB23" s="22"/>
      <c r="AD23" s="22"/>
      <c r="AF23" s="164">
        <v>44562</v>
      </c>
      <c r="AG23" s="164">
        <v>44926</v>
      </c>
      <c r="AH23" s="24"/>
      <c r="AI23" s="24"/>
      <c r="AJ23" s="25"/>
      <c r="AK23" s="25">
        <f t="shared" si="2"/>
        <v>0</v>
      </c>
      <c r="AL23" s="55"/>
      <c r="AM23" s="55"/>
      <c r="AN23" s="55"/>
      <c r="AO23" s="55"/>
    </row>
    <row r="24" spans="1:41" ht="178.5" x14ac:dyDescent="0.25">
      <c r="A24" s="118" t="s">
        <v>307</v>
      </c>
      <c r="B24" s="74">
        <v>5</v>
      </c>
      <c r="C24" s="75" t="s">
        <v>308</v>
      </c>
      <c r="D24" s="74">
        <v>1</v>
      </c>
      <c r="E24" s="75" t="s">
        <v>309</v>
      </c>
      <c r="F24" s="75" t="s">
        <v>310</v>
      </c>
      <c r="G24" s="75" t="s">
        <v>115</v>
      </c>
      <c r="H24" s="74" t="s">
        <v>42</v>
      </c>
      <c r="I24" s="75" t="s">
        <v>532</v>
      </c>
      <c r="J24" s="75" t="s">
        <v>311</v>
      </c>
      <c r="K24" s="29" t="s">
        <v>321</v>
      </c>
      <c r="L24" s="76" t="s">
        <v>314</v>
      </c>
      <c r="M24" s="78" t="s">
        <v>322</v>
      </c>
      <c r="N24" s="75" t="s">
        <v>532</v>
      </c>
      <c r="O24" s="125"/>
      <c r="P24" s="123"/>
      <c r="Q24" s="247"/>
      <c r="R24" s="247"/>
      <c r="S24" s="247"/>
      <c r="T24" s="390"/>
      <c r="U24" s="20">
        <v>1</v>
      </c>
      <c r="V24" s="21"/>
      <c r="W24" s="21" t="s">
        <v>49</v>
      </c>
      <c r="X24" s="22"/>
      <c r="Z24" s="22"/>
      <c r="AB24" s="22"/>
      <c r="AD24" s="22"/>
      <c r="AF24" s="164">
        <v>44562</v>
      </c>
      <c r="AG24" s="164">
        <v>44926</v>
      </c>
      <c r="AH24" s="24"/>
      <c r="AI24" s="24"/>
      <c r="AJ24" s="25"/>
      <c r="AK24" s="25">
        <f t="shared" si="2"/>
        <v>0</v>
      </c>
      <c r="AL24" s="26"/>
      <c r="AM24" s="26"/>
      <c r="AN24" s="26"/>
      <c r="AO24" s="26"/>
    </row>
    <row r="25" spans="1:41" ht="178.5" x14ac:dyDescent="0.25">
      <c r="A25" s="118" t="s">
        <v>307</v>
      </c>
      <c r="B25" s="74">
        <v>5</v>
      </c>
      <c r="C25" s="75" t="s">
        <v>308</v>
      </c>
      <c r="D25" s="74">
        <v>2</v>
      </c>
      <c r="E25" s="75" t="s">
        <v>323</v>
      </c>
      <c r="F25" s="75" t="s">
        <v>324</v>
      </c>
      <c r="G25" s="75" t="s">
        <v>325</v>
      </c>
      <c r="H25" s="74" t="s">
        <v>42</v>
      </c>
      <c r="I25" s="76" t="s">
        <v>116</v>
      </c>
      <c r="J25" s="75" t="s">
        <v>326</v>
      </c>
      <c r="K25" s="29" t="s">
        <v>128</v>
      </c>
      <c r="L25" s="11" t="s">
        <v>327</v>
      </c>
      <c r="M25" s="54" t="s">
        <v>328</v>
      </c>
      <c r="N25" s="327" t="s">
        <v>329</v>
      </c>
      <c r="O25" s="30"/>
      <c r="P25" s="22"/>
      <c r="Q25" s="22"/>
      <c r="R25" s="22"/>
      <c r="S25" s="22"/>
      <c r="T25" s="22"/>
      <c r="U25" s="20">
        <v>1</v>
      </c>
      <c r="V25" s="21"/>
      <c r="W25" s="21" t="s">
        <v>49</v>
      </c>
      <c r="X25" s="22"/>
      <c r="Z25" s="22"/>
      <c r="AB25" s="22"/>
      <c r="AD25" s="22"/>
      <c r="AF25" s="164">
        <v>44562</v>
      </c>
      <c r="AG25" s="164">
        <v>44926</v>
      </c>
      <c r="AH25" s="24"/>
      <c r="AI25" s="24"/>
      <c r="AJ25" s="25"/>
      <c r="AK25" s="25">
        <f t="shared" si="2"/>
        <v>0</v>
      </c>
      <c r="AL25" s="26"/>
      <c r="AM25" s="26"/>
      <c r="AN25" s="26"/>
      <c r="AO25" s="26"/>
    </row>
    <row r="26" spans="1:41" ht="216.75" x14ac:dyDescent="0.25">
      <c r="A26" s="118" t="s">
        <v>307</v>
      </c>
      <c r="B26" s="74">
        <v>5</v>
      </c>
      <c r="C26" s="75" t="s">
        <v>308</v>
      </c>
      <c r="D26" s="74">
        <v>2</v>
      </c>
      <c r="E26" s="75" t="s">
        <v>323</v>
      </c>
      <c r="F26" s="75" t="s">
        <v>324</v>
      </c>
      <c r="G26" s="75" t="s">
        <v>325</v>
      </c>
      <c r="H26" s="74" t="s">
        <v>42</v>
      </c>
      <c r="I26" s="76" t="s">
        <v>116</v>
      </c>
      <c r="J26" s="75" t="s">
        <v>326</v>
      </c>
      <c r="K26" s="29" t="s">
        <v>128</v>
      </c>
      <c r="L26" s="11" t="s">
        <v>330</v>
      </c>
      <c r="M26" s="54" t="s">
        <v>331</v>
      </c>
      <c r="N26" s="327" t="s">
        <v>332</v>
      </c>
      <c r="O26" s="30"/>
      <c r="P26" s="22"/>
      <c r="Q26" s="22"/>
      <c r="R26" s="22"/>
      <c r="S26" s="22"/>
      <c r="T26" s="22"/>
      <c r="U26" s="20">
        <v>1</v>
      </c>
      <c r="V26" s="21"/>
      <c r="W26" s="21" t="s">
        <v>49</v>
      </c>
      <c r="X26" s="22"/>
      <c r="Z26" s="22"/>
      <c r="AB26" s="22"/>
      <c r="AD26" s="22"/>
      <c r="AF26" s="164">
        <v>44562</v>
      </c>
      <c r="AG26" s="164">
        <v>44926</v>
      </c>
      <c r="AH26" s="24"/>
      <c r="AI26" s="24"/>
      <c r="AJ26" s="25"/>
      <c r="AK26" s="25"/>
      <c r="AL26" s="26"/>
      <c r="AM26" s="26"/>
      <c r="AN26" s="26"/>
      <c r="AO26" s="26"/>
    </row>
    <row r="27" spans="1:41" ht="178.5" x14ac:dyDescent="0.25">
      <c r="A27" s="118" t="s">
        <v>307</v>
      </c>
      <c r="B27" s="74">
        <v>5</v>
      </c>
      <c r="C27" s="75" t="s">
        <v>308</v>
      </c>
      <c r="D27" s="74">
        <v>2</v>
      </c>
      <c r="E27" s="75" t="s">
        <v>323</v>
      </c>
      <c r="F27" s="75" t="s">
        <v>324</v>
      </c>
      <c r="G27" s="75" t="s">
        <v>325</v>
      </c>
      <c r="H27" s="74" t="s">
        <v>42</v>
      </c>
      <c r="I27" s="378" t="s">
        <v>335</v>
      </c>
      <c r="J27" s="75" t="s">
        <v>326</v>
      </c>
      <c r="K27" s="29" t="s">
        <v>128</v>
      </c>
      <c r="L27" s="11" t="s">
        <v>333</v>
      </c>
      <c r="M27" s="54" t="s">
        <v>334</v>
      </c>
      <c r="N27" s="327" t="s">
        <v>335</v>
      </c>
      <c r="O27" s="30"/>
      <c r="P27" s="22"/>
      <c r="Q27" s="22"/>
      <c r="R27" s="22"/>
      <c r="S27" s="22"/>
      <c r="T27" s="22"/>
      <c r="U27" s="20">
        <v>1</v>
      </c>
      <c r="V27" s="21"/>
      <c r="W27" s="21" t="s">
        <v>49</v>
      </c>
      <c r="X27" s="22"/>
      <c r="Z27" s="22"/>
      <c r="AB27" s="22"/>
      <c r="AD27" s="22"/>
      <c r="AF27" s="164">
        <v>44562</v>
      </c>
      <c r="AG27" s="164">
        <v>44926</v>
      </c>
      <c r="AH27" s="24"/>
      <c r="AI27" s="24"/>
      <c r="AJ27" s="25"/>
      <c r="AK27" s="25"/>
      <c r="AL27" s="26"/>
      <c r="AM27" s="26"/>
      <c r="AN27" s="26"/>
      <c r="AO27" s="26"/>
    </row>
    <row r="28" spans="1:41" ht="255" x14ac:dyDescent="0.25">
      <c r="A28" s="118" t="s">
        <v>307</v>
      </c>
      <c r="B28" s="74">
        <v>5</v>
      </c>
      <c r="C28" s="75" t="s">
        <v>308</v>
      </c>
      <c r="D28" s="74">
        <v>2</v>
      </c>
      <c r="E28" s="75" t="s">
        <v>323</v>
      </c>
      <c r="F28" s="75" t="s">
        <v>324</v>
      </c>
      <c r="G28" s="75" t="s">
        <v>325</v>
      </c>
      <c r="H28" s="74" t="s">
        <v>42</v>
      </c>
      <c r="I28" s="378" t="s">
        <v>531</v>
      </c>
      <c r="J28" s="75" t="s">
        <v>326</v>
      </c>
      <c r="K28" s="10" t="s">
        <v>343</v>
      </c>
      <c r="L28" s="11" t="s">
        <v>344</v>
      </c>
      <c r="M28" s="54" t="s">
        <v>345</v>
      </c>
      <c r="N28" s="327" t="s">
        <v>531</v>
      </c>
      <c r="O28" s="33"/>
      <c r="P28" s="30"/>
      <c r="Q28" s="93"/>
      <c r="R28" s="93"/>
      <c r="T28" s="22"/>
      <c r="U28" s="20">
        <v>1</v>
      </c>
      <c r="V28" s="21"/>
      <c r="W28" s="21" t="s">
        <v>49</v>
      </c>
      <c r="X28" s="22"/>
      <c r="Z28" s="22"/>
      <c r="AB28" s="22"/>
      <c r="AD28" s="22"/>
      <c r="AF28" s="164">
        <v>44562</v>
      </c>
      <c r="AG28" s="164">
        <v>44926</v>
      </c>
      <c r="AH28" s="24"/>
      <c r="AI28" s="24"/>
      <c r="AJ28" s="25"/>
      <c r="AK28" s="25">
        <f t="shared" si="2"/>
        <v>0</v>
      </c>
      <c r="AL28" s="26"/>
      <c r="AM28" s="26"/>
      <c r="AN28" s="26"/>
      <c r="AO28" s="26"/>
    </row>
    <row r="29" spans="1:41" ht="409.5" x14ac:dyDescent="0.25">
      <c r="A29" s="118" t="s">
        <v>307</v>
      </c>
      <c r="B29" s="74">
        <v>5</v>
      </c>
      <c r="C29" s="75" t="s">
        <v>308</v>
      </c>
      <c r="D29" s="74">
        <v>3</v>
      </c>
      <c r="E29" s="75" t="s">
        <v>347</v>
      </c>
      <c r="F29" s="75" t="s">
        <v>348</v>
      </c>
      <c r="G29" s="75" t="s">
        <v>115</v>
      </c>
      <c r="H29" s="74" t="s">
        <v>42</v>
      </c>
      <c r="I29" s="378" t="s">
        <v>316</v>
      </c>
      <c r="J29" s="75" t="s">
        <v>350</v>
      </c>
      <c r="K29" s="29" t="s">
        <v>321</v>
      </c>
      <c r="L29" s="11" t="s">
        <v>351</v>
      </c>
      <c r="M29" s="10" t="s">
        <v>352</v>
      </c>
      <c r="N29" s="327" t="s">
        <v>316</v>
      </c>
      <c r="O29" s="33"/>
      <c r="P29" s="37"/>
      <c r="Q29" s="38"/>
      <c r="R29" s="30"/>
      <c r="S29" s="34"/>
      <c r="T29" s="93"/>
      <c r="U29" s="20">
        <v>1</v>
      </c>
      <c r="V29" s="21"/>
      <c r="W29" s="21" t="s">
        <v>49</v>
      </c>
      <c r="X29" s="22"/>
      <c r="Z29" s="22"/>
      <c r="AB29" s="22"/>
      <c r="AD29" s="22"/>
      <c r="AF29" s="164">
        <v>44562</v>
      </c>
      <c r="AG29" s="164">
        <v>44926</v>
      </c>
      <c r="AH29" s="24"/>
      <c r="AI29" s="24"/>
      <c r="AJ29" s="25"/>
      <c r="AK29" s="25">
        <f t="shared" si="2"/>
        <v>0</v>
      </c>
      <c r="AL29" s="26"/>
      <c r="AM29" s="26"/>
      <c r="AN29" s="26"/>
      <c r="AO29" s="26"/>
    </row>
    <row r="30" spans="1:41" ht="409.5" x14ac:dyDescent="0.25">
      <c r="A30" s="118" t="s">
        <v>307</v>
      </c>
      <c r="B30" s="74">
        <v>5</v>
      </c>
      <c r="C30" s="75" t="s">
        <v>308</v>
      </c>
      <c r="D30" s="74">
        <v>3</v>
      </c>
      <c r="E30" s="75" t="s">
        <v>347</v>
      </c>
      <c r="F30" s="75" t="s">
        <v>348</v>
      </c>
      <c r="G30" s="75" t="s">
        <v>115</v>
      </c>
      <c r="H30" s="74" t="s">
        <v>42</v>
      </c>
      <c r="I30" s="76" t="s">
        <v>529</v>
      </c>
      <c r="J30" s="75" t="s">
        <v>350</v>
      </c>
      <c r="K30" s="29" t="s">
        <v>128</v>
      </c>
      <c r="L30" s="11" t="s">
        <v>377</v>
      </c>
      <c r="M30" s="12" t="s">
        <v>378</v>
      </c>
      <c r="N30" s="76" t="s">
        <v>529</v>
      </c>
      <c r="O30" s="30"/>
      <c r="P30" s="85"/>
      <c r="Q30" s="22"/>
      <c r="R30" s="22"/>
      <c r="S30" s="22"/>
      <c r="T30" s="22"/>
      <c r="U30" s="20">
        <v>1</v>
      </c>
      <c r="V30" s="21"/>
      <c r="W30" s="21" t="s">
        <v>49</v>
      </c>
      <c r="X30" s="22"/>
      <c r="Z30" s="22"/>
      <c r="AB30" s="22"/>
      <c r="AD30" s="22"/>
      <c r="AF30" s="164">
        <v>44562</v>
      </c>
      <c r="AG30" s="164">
        <v>44926</v>
      </c>
      <c r="AH30" s="24"/>
      <c r="AI30" s="24"/>
      <c r="AJ30" s="25"/>
      <c r="AK30" s="25">
        <f t="shared" si="2"/>
        <v>0</v>
      </c>
      <c r="AL30" s="26"/>
      <c r="AM30" s="26"/>
      <c r="AN30" s="26"/>
      <c r="AO30" s="26"/>
    </row>
    <row r="31" spans="1:41" ht="409.5" x14ac:dyDescent="0.25">
      <c r="A31" s="118" t="s">
        <v>307</v>
      </c>
      <c r="B31" s="74">
        <v>5</v>
      </c>
      <c r="C31" s="75" t="s">
        <v>308</v>
      </c>
      <c r="D31" s="74">
        <v>3</v>
      </c>
      <c r="E31" s="75" t="s">
        <v>347</v>
      </c>
      <c r="F31" s="75" t="s">
        <v>348</v>
      </c>
      <c r="G31" s="75" t="s">
        <v>115</v>
      </c>
      <c r="H31" s="74" t="s">
        <v>42</v>
      </c>
      <c r="I31" s="76" t="s">
        <v>529</v>
      </c>
      <c r="J31" s="75" t="s">
        <v>350</v>
      </c>
      <c r="K31" s="29" t="s">
        <v>128</v>
      </c>
      <c r="L31" s="11" t="s">
        <v>380</v>
      </c>
      <c r="M31" s="10" t="s">
        <v>381</v>
      </c>
      <c r="N31" s="378" t="s">
        <v>529</v>
      </c>
      <c r="O31" s="30"/>
      <c r="P31" s="85"/>
      <c r="Q31" s="22"/>
      <c r="R31" s="22"/>
      <c r="S31" s="22"/>
      <c r="T31" s="22"/>
      <c r="U31" s="20">
        <v>1</v>
      </c>
      <c r="V31" s="21"/>
      <c r="W31" s="21" t="s">
        <v>49</v>
      </c>
      <c r="X31" s="22"/>
      <c r="Z31" s="22"/>
      <c r="AB31" s="22"/>
      <c r="AD31" s="22"/>
      <c r="AF31" s="164">
        <v>44562</v>
      </c>
      <c r="AG31" s="164">
        <v>44926</v>
      </c>
      <c r="AH31" s="24"/>
      <c r="AI31" s="24"/>
      <c r="AJ31" s="25"/>
      <c r="AK31" s="25">
        <f t="shared" si="2"/>
        <v>0</v>
      </c>
      <c r="AL31" s="26"/>
      <c r="AM31" s="26"/>
      <c r="AN31" s="26"/>
      <c r="AO31" s="26"/>
    </row>
    <row r="32" spans="1:41" ht="409.5" x14ac:dyDescent="0.25">
      <c r="A32" s="118" t="s">
        <v>307</v>
      </c>
      <c r="B32" s="74">
        <v>5</v>
      </c>
      <c r="C32" s="75" t="s">
        <v>308</v>
      </c>
      <c r="D32" s="74">
        <v>3</v>
      </c>
      <c r="E32" s="75" t="s">
        <v>347</v>
      </c>
      <c r="F32" s="75" t="s">
        <v>348</v>
      </c>
      <c r="G32" s="75" t="s">
        <v>115</v>
      </c>
      <c r="H32" s="109" t="s">
        <v>385</v>
      </c>
      <c r="I32" s="76" t="s">
        <v>530</v>
      </c>
      <c r="J32" s="75" t="s">
        <v>350</v>
      </c>
      <c r="K32" s="29" t="s">
        <v>128</v>
      </c>
      <c r="L32" s="11" t="s">
        <v>386</v>
      </c>
      <c r="M32" s="10" t="s">
        <v>387</v>
      </c>
      <c r="N32" s="76" t="s">
        <v>530</v>
      </c>
      <c r="O32" s="33"/>
      <c r="P32" s="30"/>
      <c r="Q32" s="91"/>
      <c r="R32" s="22"/>
      <c r="S32" s="22"/>
      <c r="T32" s="22"/>
      <c r="U32" s="20">
        <v>1</v>
      </c>
      <c r="V32" s="21"/>
      <c r="W32" s="21" t="s">
        <v>49</v>
      </c>
      <c r="X32" s="22"/>
      <c r="Z32" s="22"/>
      <c r="AB32" s="22"/>
      <c r="AD32" s="22"/>
      <c r="AF32" s="164">
        <v>44562</v>
      </c>
      <c r="AG32" s="164">
        <v>44926</v>
      </c>
      <c r="AH32" s="24"/>
      <c r="AI32" s="24"/>
      <c r="AJ32" s="25"/>
      <c r="AK32" s="25"/>
      <c r="AL32" s="26"/>
      <c r="AM32" s="26"/>
      <c r="AN32" s="26"/>
      <c r="AO32" s="26"/>
    </row>
    <row r="33" spans="1:41" ht="409.5" x14ac:dyDescent="0.25">
      <c r="A33" s="118" t="s">
        <v>307</v>
      </c>
      <c r="B33" s="74">
        <v>5</v>
      </c>
      <c r="C33" s="75" t="s">
        <v>308</v>
      </c>
      <c r="D33" s="74">
        <v>3</v>
      </c>
      <c r="E33" s="75" t="s">
        <v>347</v>
      </c>
      <c r="F33" s="75" t="s">
        <v>348</v>
      </c>
      <c r="G33" s="75" t="s">
        <v>115</v>
      </c>
      <c r="H33" s="56" t="s">
        <v>42</v>
      </c>
      <c r="I33" s="378" t="s">
        <v>410</v>
      </c>
      <c r="J33" s="75" t="s">
        <v>350</v>
      </c>
      <c r="K33" s="29" t="s">
        <v>407</v>
      </c>
      <c r="L33" s="75" t="s">
        <v>408</v>
      </c>
      <c r="M33" s="54" t="s">
        <v>409</v>
      </c>
      <c r="N33" s="327" t="s">
        <v>410</v>
      </c>
      <c r="O33" s="33"/>
      <c r="P33" s="37"/>
      <c r="Q33" s="38"/>
      <c r="R33" s="30"/>
      <c r="S33" s="57"/>
      <c r="T33" s="232"/>
      <c r="U33" s="20">
        <v>1</v>
      </c>
      <c r="V33" s="21"/>
      <c r="W33" s="21" t="s">
        <v>49</v>
      </c>
      <c r="X33" s="55"/>
      <c r="Z33" s="55"/>
      <c r="AB33" s="55"/>
      <c r="AD33" s="55"/>
      <c r="AF33" s="164">
        <v>44562</v>
      </c>
      <c r="AG33" s="164">
        <v>44926</v>
      </c>
      <c r="AH33" s="55"/>
      <c r="AI33" s="55"/>
      <c r="AJ33" s="55"/>
      <c r="AK33" s="55"/>
      <c r="AL33" s="55"/>
      <c r="AM33" s="55"/>
      <c r="AN33" s="55"/>
      <c r="AO33" s="55"/>
    </row>
    <row r="34" spans="1:41" ht="409.5" x14ac:dyDescent="0.25">
      <c r="A34" s="53" t="s">
        <v>307</v>
      </c>
      <c r="B34" s="327">
        <v>5</v>
      </c>
      <c r="C34" s="8" t="s">
        <v>308</v>
      </c>
      <c r="D34" s="327">
        <v>3</v>
      </c>
      <c r="E34" s="8" t="s">
        <v>347</v>
      </c>
      <c r="F34" s="8" t="s">
        <v>348</v>
      </c>
      <c r="G34" s="8" t="s">
        <v>115</v>
      </c>
      <c r="H34" s="56" t="s">
        <v>42</v>
      </c>
      <c r="I34" s="378" t="s">
        <v>413</v>
      </c>
      <c r="J34" s="8" t="s">
        <v>350</v>
      </c>
      <c r="K34" s="58" t="s">
        <v>411</v>
      </c>
      <c r="L34" s="8" t="s">
        <v>408</v>
      </c>
      <c r="M34" s="54" t="s">
        <v>412</v>
      </c>
      <c r="N34" s="327" t="s">
        <v>413</v>
      </c>
      <c r="O34" s="33"/>
      <c r="P34" s="37"/>
      <c r="Q34" s="38"/>
      <c r="R34" s="30"/>
      <c r="S34" s="57"/>
      <c r="T34" s="232"/>
      <c r="U34" s="20">
        <v>1</v>
      </c>
      <c r="V34" s="21"/>
      <c r="W34" s="21" t="s">
        <v>49</v>
      </c>
      <c r="X34" s="55"/>
      <c r="Z34" s="55"/>
      <c r="AB34" s="55"/>
      <c r="AD34" s="55"/>
      <c r="AF34" s="164">
        <v>44562</v>
      </c>
      <c r="AG34" s="164">
        <v>44926</v>
      </c>
      <c r="AH34" s="55"/>
      <c r="AI34" s="55"/>
      <c r="AJ34" s="55"/>
      <c r="AK34" s="55"/>
      <c r="AL34" s="55"/>
      <c r="AM34" s="55"/>
      <c r="AN34" s="55"/>
      <c r="AO34" s="55"/>
    </row>
  </sheetData>
  <mergeCells count="25">
    <mergeCell ref="A1:AO1"/>
    <mergeCell ref="A3:A5"/>
    <mergeCell ref="B3:B5"/>
    <mergeCell ref="C3:C5"/>
    <mergeCell ref="D3:D5"/>
    <mergeCell ref="E3:E5"/>
    <mergeCell ref="F3:F5"/>
    <mergeCell ref="G3:G5"/>
    <mergeCell ref="H3:H5"/>
    <mergeCell ref="I3:I5"/>
    <mergeCell ref="J3:J5"/>
    <mergeCell ref="K3:K5"/>
    <mergeCell ref="L3:L5"/>
    <mergeCell ref="M3:M5"/>
    <mergeCell ref="N3:N5"/>
    <mergeCell ref="T22:T24"/>
    <mergeCell ref="AO3:AO5"/>
    <mergeCell ref="U3:U5"/>
    <mergeCell ref="V3:W4"/>
    <mergeCell ref="X3:AG3"/>
    <mergeCell ref="AH3:AK3"/>
    <mergeCell ref="AL3:AM3"/>
    <mergeCell ref="AN3:AN5"/>
    <mergeCell ref="O3:T5"/>
    <mergeCell ref="X4:A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X30"/>
  <sheetViews>
    <sheetView zoomScale="70" zoomScaleNormal="70" workbookViewId="0">
      <pane xSplit="1" ySplit="6" topLeftCell="K20" activePane="bottomRight" state="frozen"/>
      <selection pane="topRight"/>
      <selection pane="bottomLeft"/>
      <selection pane="bottomRight" activeCell="M22" sqref="M22"/>
    </sheetView>
  </sheetViews>
  <sheetFormatPr baseColWidth="10" defaultColWidth="11.42578125" defaultRowHeight="15" x14ac:dyDescent="0.25"/>
  <cols>
    <col min="1" max="1" width="5.140625" style="298" customWidth="1"/>
    <col min="2" max="2" width="16" style="59" customWidth="1"/>
    <col min="3" max="3" width="8.42578125" customWidth="1"/>
    <col min="4" max="4" width="35" customWidth="1"/>
    <col min="6" max="6" width="17.85546875" customWidth="1"/>
    <col min="7" max="7" width="30" customWidth="1"/>
    <col min="8" max="8" width="27.42578125" customWidth="1"/>
    <col min="9" max="9" width="18.7109375" style="59" customWidth="1"/>
    <col min="10" max="10" width="20.85546875" customWidth="1"/>
    <col min="11" max="11" width="15.85546875" style="59" customWidth="1"/>
    <col min="12" max="12" width="28.42578125" style="60" customWidth="1"/>
    <col min="13" max="13" width="42.42578125" style="61" customWidth="1"/>
    <col min="14" max="14" width="55.7109375" style="60" customWidth="1"/>
    <col min="15" max="15" width="28.140625" customWidth="1"/>
    <col min="16" max="21" width="6" customWidth="1"/>
    <col min="22" max="22" width="10.85546875" customWidth="1"/>
    <col min="23" max="25" width="7.42578125" customWidth="1"/>
    <col min="26" max="26" width="15.42578125" customWidth="1"/>
    <col min="27" max="27" width="7.42578125" customWidth="1"/>
    <col min="28" max="28" width="14.140625" customWidth="1"/>
    <col min="29" max="29" width="7.42578125" customWidth="1"/>
    <col min="30" max="30" width="14.42578125" customWidth="1"/>
    <col min="31" max="31" width="7.28515625" customWidth="1"/>
    <col min="32" max="32" width="14.42578125" customWidth="1"/>
    <col min="33" max="33" width="13" customWidth="1"/>
    <col min="34" max="35" width="11.42578125" customWidth="1"/>
    <col min="36" max="36" width="12.85546875" customWidth="1"/>
    <col min="37" max="37" width="8.42578125" customWidth="1"/>
    <col min="38" max="38" width="15" customWidth="1"/>
    <col min="39" max="39" width="13.85546875" customWidth="1"/>
    <col min="40" max="40" width="17.85546875" customWidth="1"/>
    <col min="41" max="41" width="21.42578125" customWidth="1"/>
    <col min="42" max="42" width="55.28515625" style="317" customWidth="1"/>
  </cols>
  <sheetData>
    <row r="1" spans="1:46" s="2" customFormat="1" ht="28.5" x14ac:dyDescent="0.25">
      <c r="A1" s="1"/>
      <c r="B1" s="1"/>
      <c r="I1" s="1"/>
      <c r="K1" s="1"/>
      <c r="L1" s="3"/>
      <c r="M1" s="4"/>
      <c r="N1" s="3"/>
      <c r="AB1" s="2" t="s">
        <v>469</v>
      </c>
    </row>
    <row r="2" spans="1:46" s="2" customFormat="1" ht="30" customHeight="1" x14ac:dyDescent="0.25">
      <c r="A2" s="1"/>
      <c r="B2" s="392" t="s">
        <v>522</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392"/>
      <c r="AP2" s="392"/>
    </row>
    <row r="3" spans="1:46" s="2" customFormat="1" ht="14.25" x14ac:dyDescent="0.25">
      <c r="A3" s="1"/>
      <c r="B3" s="1"/>
      <c r="I3" s="1"/>
      <c r="K3" s="1"/>
      <c r="L3" s="3"/>
      <c r="M3" s="4"/>
      <c r="N3" s="3"/>
    </row>
    <row r="4" spans="1:46" s="2" customFormat="1" ht="24" customHeight="1" x14ac:dyDescent="0.25">
      <c r="A4" s="405" t="s">
        <v>492</v>
      </c>
      <c r="B4" s="403" t="s">
        <v>0</v>
      </c>
      <c r="C4" s="403" t="s">
        <v>1</v>
      </c>
      <c r="D4" s="403" t="s">
        <v>2</v>
      </c>
      <c r="E4" s="403" t="s">
        <v>1</v>
      </c>
      <c r="F4" s="403" t="s">
        <v>3</v>
      </c>
      <c r="G4" s="403" t="s">
        <v>4</v>
      </c>
      <c r="H4" s="403" t="s">
        <v>5</v>
      </c>
      <c r="I4" s="404" t="s">
        <v>6</v>
      </c>
      <c r="J4" s="403" t="s">
        <v>7</v>
      </c>
      <c r="K4" s="406" t="s">
        <v>8</v>
      </c>
      <c r="L4" s="406" t="s">
        <v>9</v>
      </c>
      <c r="M4" s="406" t="s">
        <v>10</v>
      </c>
      <c r="N4" s="406" t="s">
        <v>11</v>
      </c>
      <c r="O4" s="406" t="s">
        <v>12</v>
      </c>
      <c r="P4" s="406" t="s">
        <v>13</v>
      </c>
      <c r="Q4" s="406"/>
      <c r="R4" s="406"/>
      <c r="S4" s="406"/>
      <c r="T4" s="406"/>
      <c r="U4" s="406"/>
      <c r="V4" s="406" t="s">
        <v>14</v>
      </c>
      <c r="W4" s="406" t="s">
        <v>15</v>
      </c>
      <c r="X4" s="406"/>
      <c r="Y4" s="403"/>
      <c r="Z4" s="403"/>
      <c r="AA4" s="403"/>
      <c r="AB4" s="403"/>
      <c r="AC4" s="403"/>
      <c r="AD4" s="403"/>
      <c r="AE4" s="403"/>
      <c r="AF4" s="403"/>
      <c r="AG4" s="403"/>
      <c r="AH4" s="403"/>
      <c r="AI4" s="403" t="s">
        <v>16</v>
      </c>
      <c r="AJ4" s="403"/>
      <c r="AK4" s="403"/>
      <c r="AL4" s="403"/>
      <c r="AM4" s="403" t="s">
        <v>17</v>
      </c>
      <c r="AN4" s="403"/>
      <c r="AO4" s="403" t="s">
        <v>18</v>
      </c>
      <c r="AP4" s="403" t="s">
        <v>19</v>
      </c>
    </row>
    <row r="5" spans="1:46" s="2" customFormat="1" ht="24" customHeight="1" x14ac:dyDescent="0.25">
      <c r="A5" s="405"/>
      <c r="B5" s="403"/>
      <c r="C5" s="403"/>
      <c r="D5" s="403"/>
      <c r="E5" s="403"/>
      <c r="F5" s="403"/>
      <c r="G5" s="403"/>
      <c r="H5" s="403"/>
      <c r="I5" s="404"/>
      <c r="J5" s="403"/>
      <c r="K5" s="406"/>
      <c r="L5" s="406"/>
      <c r="M5" s="406"/>
      <c r="N5" s="406"/>
      <c r="O5" s="406"/>
      <c r="P5" s="406"/>
      <c r="Q5" s="406"/>
      <c r="R5" s="406"/>
      <c r="S5" s="406"/>
      <c r="T5" s="406"/>
      <c r="U5" s="406"/>
      <c r="V5" s="406"/>
      <c r="W5" s="406"/>
      <c r="X5" s="406"/>
      <c r="Y5" s="403" t="s">
        <v>21</v>
      </c>
      <c r="Z5" s="403"/>
      <c r="AA5" s="403"/>
      <c r="AB5" s="403"/>
      <c r="AC5" s="403"/>
      <c r="AD5" s="403"/>
      <c r="AE5" s="403"/>
      <c r="AF5" s="364"/>
      <c r="AG5" s="331"/>
      <c r="AH5" s="331"/>
      <c r="AI5" s="331"/>
      <c r="AJ5" s="331"/>
      <c r="AK5" s="331"/>
      <c r="AL5" s="331"/>
      <c r="AM5" s="331"/>
      <c r="AN5" s="331"/>
      <c r="AO5" s="403"/>
      <c r="AP5" s="403"/>
    </row>
    <row r="6" spans="1:46" s="2" customFormat="1" ht="45" customHeight="1" x14ac:dyDescent="0.25">
      <c r="A6" s="405"/>
      <c r="B6" s="403"/>
      <c r="C6" s="403"/>
      <c r="D6" s="403"/>
      <c r="E6" s="403"/>
      <c r="F6" s="403"/>
      <c r="G6" s="403"/>
      <c r="H6" s="403"/>
      <c r="I6" s="404"/>
      <c r="J6" s="403"/>
      <c r="K6" s="406"/>
      <c r="L6" s="406"/>
      <c r="M6" s="406"/>
      <c r="N6" s="406"/>
      <c r="O6" s="406"/>
      <c r="P6" s="406"/>
      <c r="Q6" s="406"/>
      <c r="R6" s="406"/>
      <c r="S6" s="406"/>
      <c r="T6" s="406"/>
      <c r="U6" s="406"/>
      <c r="V6" s="406"/>
      <c r="W6" s="330" t="s">
        <v>23</v>
      </c>
      <c r="X6" s="330" t="s">
        <v>24</v>
      </c>
      <c r="Y6" s="330" t="s">
        <v>507</v>
      </c>
      <c r="Z6" s="363" t="s">
        <v>468</v>
      </c>
      <c r="AA6" s="330" t="s">
        <v>508</v>
      </c>
      <c r="AB6" s="363" t="s">
        <v>469</v>
      </c>
      <c r="AC6" s="330" t="s">
        <v>509</v>
      </c>
      <c r="AD6" s="363" t="s">
        <v>469</v>
      </c>
      <c r="AE6" s="5" t="s">
        <v>510</v>
      </c>
      <c r="AF6" s="5" t="s">
        <v>469</v>
      </c>
      <c r="AG6" s="5" t="s">
        <v>29</v>
      </c>
      <c r="AH6" s="5" t="s">
        <v>30</v>
      </c>
      <c r="AI6" s="5" t="s">
        <v>31</v>
      </c>
      <c r="AJ6" s="5" t="s">
        <v>32</v>
      </c>
      <c r="AK6" s="6" t="s">
        <v>33</v>
      </c>
      <c r="AL6" s="6" t="s">
        <v>34</v>
      </c>
      <c r="AM6" s="331" t="s">
        <v>35</v>
      </c>
      <c r="AN6" s="331" t="s">
        <v>36</v>
      </c>
      <c r="AO6" s="403"/>
      <c r="AP6" s="403"/>
    </row>
    <row r="7" spans="1:46" ht="60" customHeight="1" x14ac:dyDescent="0.25">
      <c r="A7" s="382">
        <v>1</v>
      </c>
      <c r="B7" s="7" t="s">
        <v>37</v>
      </c>
      <c r="C7" s="327">
        <v>1</v>
      </c>
      <c r="D7" s="8" t="s">
        <v>38</v>
      </c>
      <c r="E7" s="327">
        <v>1</v>
      </c>
      <c r="F7" s="8" t="s">
        <v>39</v>
      </c>
      <c r="G7" s="8" t="s">
        <v>40</v>
      </c>
      <c r="H7" s="8" t="s">
        <v>41</v>
      </c>
      <c r="I7" s="13" t="s">
        <v>42</v>
      </c>
      <c r="J7" s="9" t="s">
        <v>43</v>
      </c>
      <c r="K7" s="8" t="s">
        <v>58</v>
      </c>
      <c r="L7" s="10" t="s">
        <v>68</v>
      </c>
      <c r="M7" s="11" t="s">
        <v>69</v>
      </c>
      <c r="N7" s="12" t="s">
        <v>70</v>
      </c>
      <c r="O7" s="13" t="s">
        <v>71</v>
      </c>
      <c r="P7" s="14"/>
      <c r="Q7" s="15"/>
      <c r="R7" s="16"/>
      <c r="S7" s="17"/>
      <c r="T7" s="18"/>
      <c r="U7" s="19"/>
      <c r="V7" s="20">
        <v>1</v>
      </c>
      <c r="W7" s="21"/>
      <c r="X7" s="21" t="s">
        <v>49</v>
      </c>
      <c r="Y7" s="20"/>
      <c r="Z7" s="20"/>
      <c r="AA7" s="20"/>
      <c r="AB7" s="20"/>
      <c r="AC7" s="20"/>
      <c r="AD7" s="20"/>
      <c r="AE7" s="22"/>
      <c r="AF7" s="22"/>
      <c r="AG7" s="23">
        <v>44562</v>
      </c>
      <c r="AH7" s="23">
        <v>44926</v>
      </c>
      <c r="AI7" s="24"/>
      <c r="AJ7" s="24"/>
      <c r="AK7" s="25"/>
      <c r="AL7" s="25"/>
      <c r="AM7" s="26"/>
      <c r="AN7" s="26"/>
      <c r="AO7" s="26"/>
      <c r="AP7" s="260"/>
      <c r="AQ7" s="27"/>
    </row>
    <row r="8" spans="1:46" ht="89.25" x14ac:dyDescent="0.25">
      <c r="A8" s="382">
        <v>2</v>
      </c>
      <c r="B8" s="7" t="s">
        <v>37</v>
      </c>
      <c r="C8" s="327">
        <v>1</v>
      </c>
      <c r="D8" s="8" t="s">
        <v>38</v>
      </c>
      <c r="E8" s="327">
        <v>1</v>
      </c>
      <c r="F8" s="8" t="s">
        <v>39</v>
      </c>
      <c r="G8" s="8" t="s">
        <v>40</v>
      </c>
      <c r="H8" s="8" t="s">
        <v>41</v>
      </c>
      <c r="I8" s="13" t="s">
        <v>42</v>
      </c>
      <c r="J8" s="9" t="s">
        <v>43</v>
      </c>
      <c r="K8" s="75" t="s">
        <v>58</v>
      </c>
      <c r="L8" s="10" t="s">
        <v>59</v>
      </c>
      <c r="M8" s="11" t="s">
        <v>60</v>
      </c>
      <c r="N8" s="12" t="s">
        <v>470</v>
      </c>
      <c r="O8" s="13" t="s">
        <v>62</v>
      </c>
      <c r="P8" s="18"/>
      <c r="Q8" s="15"/>
      <c r="R8" s="16"/>
      <c r="S8" s="17"/>
      <c r="T8" s="165"/>
      <c r="U8" s="180"/>
      <c r="V8" s="20" t="s">
        <v>63</v>
      </c>
      <c r="W8" s="21"/>
      <c r="X8" s="21" t="s">
        <v>49</v>
      </c>
      <c r="Y8" s="20"/>
      <c r="Z8" s="20"/>
      <c r="AA8" s="20"/>
      <c r="AB8" s="20"/>
      <c r="AC8" s="20"/>
      <c r="AD8" s="20"/>
      <c r="AE8" s="22"/>
      <c r="AF8" s="22"/>
      <c r="AG8" s="164">
        <v>44562</v>
      </c>
      <c r="AH8" s="164">
        <v>44926</v>
      </c>
      <c r="AI8" s="24"/>
      <c r="AJ8" s="24"/>
      <c r="AK8" s="25"/>
      <c r="AL8" s="25"/>
      <c r="AM8" s="26"/>
      <c r="AN8" s="26"/>
      <c r="AO8" s="26"/>
      <c r="AP8" s="260"/>
      <c r="AQ8" s="27"/>
    </row>
    <row r="9" spans="1:46" ht="110.25" customHeight="1" x14ac:dyDescent="0.25">
      <c r="A9" s="382">
        <v>3</v>
      </c>
      <c r="B9" s="28" t="s">
        <v>94</v>
      </c>
      <c r="C9" s="327">
        <v>2</v>
      </c>
      <c r="D9" s="8" t="s">
        <v>95</v>
      </c>
      <c r="E9" s="327">
        <v>2</v>
      </c>
      <c r="F9" s="8" t="s">
        <v>114</v>
      </c>
      <c r="G9" s="8" t="s">
        <v>97</v>
      </c>
      <c r="H9" s="8" t="s">
        <v>115</v>
      </c>
      <c r="I9" s="13" t="s">
        <v>42</v>
      </c>
      <c r="J9" s="9" t="s">
        <v>116</v>
      </c>
      <c r="K9" s="8" t="s">
        <v>117</v>
      </c>
      <c r="L9" s="29" t="s">
        <v>151</v>
      </c>
      <c r="M9" s="11" t="s">
        <v>152</v>
      </c>
      <c r="N9" s="345" t="s">
        <v>153</v>
      </c>
      <c r="O9" s="327" t="s">
        <v>154</v>
      </c>
      <c r="P9" s="30"/>
      <c r="Q9" s="15"/>
      <c r="R9" s="16"/>
      <c r="S9" s="180"/>
      <c r="T9" s="22"/>
      <c r="U9" s="22"/>
      <c r="V9" s="20" t="s">
        <v>155</v>
      </c>
      <c r="W9" s="21"/>
      <c r="X9" s="21" t="s">
        <v>49</v>
      </c>
      <c r="Y9" s="22"/>
      <c r="Z9" s="22"/>
      <c r="AA9" s="22"/>
      <c r="AB9" s="22"/>
      <c r="AC9" s="22"/>
      <c r="AD9" s="22"/>
      <c r="AE9" s="22"/>
      <c r="AF9" s="22"/>
      <c r="AG9" s="23">
        <v>44562</v>
      </c>
      <c r="AH9" s="23">
        <v>44926</v>
      </c>
      <c r="AI9" s="24"/>
      <c r="AJ9" s="24"/>
      <c r="AK9" s="25"/>
      <c r="AL9" s="25"/>
      <c r="AM9" s="26"/>
      <c r="AN9" s="26"/>
      <c r="AO9" s="26"/>
      <c r="AP9" s="260"/>
      <c r="AQ9" s="27"/>
    </row>
    <row r="10" spans="1:46" ht="110.25" customHeight="1" x14ac:dyDescent="0.25">
      <c r="A10" s="382">
        <v>4</v>
      </c>
      <c r="B10" s="87" t="s">
        <v>94</v>
      </c>
      <c r="C10" s="74">
        <v>2</v>
      </c>
      <c r="D10" s="75" t="s">
        <v>95</v>
      </c>
      <c r="E10" s="74">
        <v>2</v>
      </c>
      <c r="F10" s="75" t="s">
        <v>114</v>
      </c>
      <c r="G10" s="75" t="s">
        <v>97</v>
      </c>
      <c r="H10" s="75" t="s">
        <v>115</v>
      </c>
      <c r="I10" s="183" t="s">
        <v>42</v>
      </c>
      <c r="J10" s="76" t="s">
        <v>116</v>
      </c>
      <c r="K10" s="75" t="s">
        <v>117</v>
      </c>
      <c r="L10" s="29" t="s">
        <v>140</v>
      </c>
      <c r="M10" s="11" t="s">
        <v>141</v>
      </c>
      <c r="N10" s="12" t="s">
        <v>142</v>
      </c>
      <c r="O10" s="327" t="s">
        <v>143</v>
      </c>
      <c r="P10" s="31"/>
      <c r="Q10" s="15"/>
      <c r="R10" s="70"/>
      <c r="S10" s="22"/>
      <c r="T10" s="22"/>
      <c r="U10" s="22"/>
      <c r="V10" s="20">
        <v>1</v>
      </c>
      <c r="W10" s="21"/>
      <c r="X10" s="21" t="s">
        <v>49</v>
      </c>
      <c r="Y10" s="22"/>
      <c r="Z10" s="22"/>
      <c r="AA10" s="22"/>
      <c r="AB10" s="22"/>
      <c r="AC10" s="22"/>
      <c r="AD10" s="22"/>
      <c r="AE10" s="22"/>
      <c r="AF10" s="22"/>
      <c r="AG10" s="23">
        <v>44593</v>
      </c>
      <c r="AH10" s="23">
        <v>44834</v>
      </c>
      <c r="AI10" s="24"/>
      <c r="AJ10" s="24"/>
      <c r="AK10" s="25"/>
      <c r="AL10" s="25"/>
      <c r="AM10" s="26"/>
      <c r="AN10" s="26"/>
      <c r="AO10" s="26"/>
      <c r="AP10" s="260"/>
      <c r="AQ10" s="27"/>
    </row>
    <row r="11" spans="1:46" ht="98.25" customHeight="1" x14ac:dyDescent="0.25">
      <c r="A11" s="382">
        <v>5</v>
      </c>
      <c r="B11" s="97" t="s">
        <v>167</v>
      </c>
      <c r="C11" s="74">
        <v>3</v>
      </c>
      <c r="D11" s="75" t="s">
        <v>168</v>
      </c>
      <c r="E11" s="74">
        <v>1</v>
      </c>
      <c r="F11" s="75" t="s">
        <v>169</v>
      </c>
      <c r="G11" s="75" t="s">
        <v>170</v>
      </c>
      <c r="H11" s="75" t="s">
        <v>171</v>
      </c>
      <c r="I11" s="183" t="s">
        <v>42</v>
      </c>
      <c r="J11" s="76" t="s">
        <v>172</v>
      </c>
      <c r="K11" s="98" t="s">
        <v>173</v>
      </c>
      <c r="L11" s="10" t="s">
        <v>163</v>
      </c>
      <c r="M11" s="11" t="s">
        <v>174</v>
      </c>
      <c r="N11" s="10" t="s">
        <v>175</v>
      </c>
      <c r="O11" s="327" t="s">
        <v>176</v>
      </c>
      <c r="P11" s="33"/>
      <c r="Q11" s="15"/>
      <c r="R11" s="16"/>
      <c r="S11" s="34"/>
      <c r="T11" s="22"/>
      <c r="U11" s="22"/>
      <c r="V11" s="20">
        <v>1</v>
      </c>
      <c r="W11" s="21"/>
      <c r="X11" s="21" t="s">
        <v>49</v>
      </c>
      <c r="Y11" s="20"/>
      <c r="Z11" s="20"/>
      <c r="AA11" s="20"/>
      <c r="AB11" s="20"/>
      <c r="AC11" s="35"/>
      <c r="AD11" s="35"/>
      <c r="AE11" s="20"/>
      <c r="AF11" s="20"/>
      <c r="AG11" s="164">
        <v>44562</v>
      </c>
      <c r="AH11" s="164">
        <v>44926</v>
      </c>
      <c r="AI11" s="223"/>
      <c r="AJ11" s="223"/>
      <c r="AL11" s="224"/>
      <c r="AM11" s="225"/>
      <c r="AN11" s="225"/>
      <c r="AO11" s="224"/>
      <c r="AP11" s="315"/>
      <c r="AQ11" s="27"/>
      <c r="AR11" s="27"/>
      <c r="AS11" s="27"/>
      <c r="AT11" s="27"/>
    </row>
    <row r="12" spans="1:46" ht="89.25" customHeight="1" x14ac:dyDescent="0.25">
      <c r="A12" s="382">
        <v>6</v>
      </c>
      <c r="B12" s="32" t="s">
        <v>167</v>
      </c>
      <c r="C12" s="327">
        <v>3</v>
      </c>
      <c r="D12" s="8" t="s">
        <v>168</v>
      </c>
      <c r="E12" s="327">
        <v>1</v>
      </c>
      <c r="F12" s="8" t="s">
        <v>169</v>
      </c>
      <c r="G12" s="8" t="s">
        <v>170</v>
      </c>
      <c r="H12" s="8" t="s">
        <v>171</v>
      </c>
      <c r="I12" s="13" t="s">
        <v>42</v>
      </c>
      <c r="J12" s="9" t="s">
        <v>172</v>
      </c>
      <c r="K12" s="10" t="s">
        <v>173</v>
      </c>
      <c r="L12" s="29" t="s">
        <v>181</v>
      </c>
      <c r="M12" s="9" t="s">
        <v>182</v>
      </c>
      <c r="N12" s="10" t="s">
        <v>183</v>
      </c>
      <c r="O12" s="8" t="s">
        <v>180</v>
      </c>
      <c r="P12" s="15"/>
      <c r="Q12" s="16"/>
      <c r="R12" s="36"/>
      <c r="S12" s="36"/>
      <c r="T12" s="36"/>
      <c r="U12" s="36"/>
      <c r="V12" s="20">
        <v>1</v>
      </c>
      <c r="W12" s="21"/>
      <c r="X12" s="21" t="s">
        <v>49</v>
      </c>
      <c r="Y12" s="22"/>
      <c r="Z12" s="22"/>
      <c r="AA12" s="22"/>
      <c r="AB12" s="22"/>
      <c r="AC12" s="22"/>
      <c r="AD12" s="22"/>
      <c r="AE12" s="22"/>
      <c r="AF12" s="22"/>
      <c r="AG12" s="164">
        <v>44562</v>
      </c>
      <c r="AH12" s="164">
        <v>44926</v>
      </c>
      <c r="AI12" s="233"/>
      <c r="AJ12" s="233"/>
      <c r="AK12" s="231"/>
      <c r="AL12" s="231"/>
      <c r="AM12" s="234"/>
      <c r="AN12" s="234"/>
      <c r="AO12" s="234"/>
      <c r="AP12" s="260"/>
      <c r="AQ12" s="27"/>
    </row>
    <row r="13" spans="1:46" ht="101.25" customHeight="1" x14ac:dyDescent="0.25">
      <c r="A13" s="382">
        <v>7</v>
      </c>
      <c r="B13" s="97" t="s">
        <v>167</v>
      </c>
      <c r="C13" s="74">
        <v>3</v>
      </c>
      <c r="D13" s="75" t="s">
        <v>168</v>
      </c>
      <c r="E13" s="74">
        <v>1</v>
      </c>
      <c r="F13" s="75" t="s">
        <v>169</v>
      </c>
      <c r="G13" s="75" t="s">
        <v>170</v>
      </c>
      <c r="H13" s="75" t="s">
        <v>171</v>
      </c>
      <c r="I13" s="183" t="s">
        <v>42</v>
      </c>
      <c r="J13" s="76" t="s">
        <v>172</v>
      </c>
      <c r="K13" s="98" t="s">
        <v>173</v>
      </c>
      <c r="L13" s="29" t="s">
        <v>188</v>
      </c>
      <c r="M13" s="11" t="s">
        <v>189</v>
      </c>
      <c r="N13" s="10" t="s">
        <v>190</v>
      </c>
      <c r="O13" s="327" t="s">
        <v>191</v>
      </c>
      <c r="P13" s="33"/>
      <c r="Q13" s="37"/>
      <c r="R13" s="38"/>
      <c r="S13" s="30"/>
      <c r="T13" s="22"/>
      <c r="U13" s="22"/>
      <c r="V13" s="20">
        <v>1</v>
      </c>
      <c r="W13" s="21"/>
      <c r="X13" s="21" t="s">
        <v>49</v>
      </c>
      <c r="Y13" s="39"/>
      <c r="Z13" s="39"/>
      <c r="AA13" s="39"/>
      <c r="AB13" s="39"/>
      <c r="AC13" s="40"/>
      <c r="AD13" s="40"/>
      <c r="AE13" s="39"/>
      <c r="AF13" s="39"/>
      <c r="AG13" s="164">
        <v>44562</v>
      </c>
      <c r="AH13" s="164">
        <v>44926</v>
      </c>
      <c r="AI13" s="233"/>
      <c r="AJ13" s="233"/>
      <c r="AK13" s="231"/>
      <c r="AL13" s="231"/>
      <c r="AM13" s="165"/>
      <c r="AN13" s="165"/>
      <c r="AO13" s="232"/>
      <c r="AP13" s="231"/>
      <c r="AQ13" s="27"/>
      <c r="AR13" s="27"/>
      <c r="AS13" s="27"/>
      <c r="AT13" s="27"/>
    </row>
    <row r="14" spans="1:46" ht="63.75" x14ac:dyDescent="0.25">
      <c r="A14" s="382">
        <v>8</v>
      </c>
      <c r="B14" s="32" t="s">
        <v>167</v>
      </c>
      <c r="C14" s="327">
        <v>3</v>
      </c>
      <c r="D14" s="8" t="s">
        <v>168</v>
      </c>
      <c r="E14" s="327">
        <v>1</v>
      </c>
      <c r="F14" s="8" t="s">
        <v>169</v>
      </c>
      <c r="G14" s="8" t="s">
        <v>170</v>
      </c>
      <c r="H14" s="8" t="s">
        <v>171</v>
      </c>
      <c r="I14" s="13" t="s">
        <v>42</v>
      </c>
      <c r="J14" s="9" t="s">
        <v>172</v>
      </c>
      <c r="K14" s="10" t="s">
        <v>173</v>
      </c>
      <c r="L14" s="29" t="s">
        <v>192</v>
      </c>
      <c r="M14" s="11" t="s">
        <v>193</v>
      </c>
      <c r="N14" s="41" t="s">
        <v>194</v>
      </c>
      <c r="O14" s="327" t="s">
        <v>195</v>
      </c>
      <c r="P14" s="37"/>
      <c r="Q14" s="22"/>
      <c r="R14" s="22"/>
      <c r="S14" s="22"/>
      <c r="T14" s="22"/>
      <c r="U14" s="22"/>
      <c r="V14" s="20">
        <v>1</v>
      </c>
      <c r="W14" s="21"/>
      <c r="X14" s="21"/>
      <c r="Y14" s="22"/>
      <c r="Z14" s="22"/>
      <c r="AA14" s="22"/>
      <c r="AB14" s="22"/>
      <c r="AC14" s="22"/>
      <c r="AD14" s="22"/>
      <c r="AE14" s="22"/>
      <c r="AF14" s="22"/>
      <c r="AG14" s="164">
        <v>44562</v>
      </c>
      <c r="AH14" s="164">
        <v>44926</v>
      </c>
      <c r="AI14" s="24"/>
      <c r="AJ14" s="24"/>
      <c r="AK14" s="25"/>
      <c r="AL14" s="25"/>
      <c r="AM14" s="26"/>
      <c r="AN14" s="26"/>
      <c r="AO14" s="172"/>
      <c r="AP14" s="335"/>
      <c r="AQ14" s="27"/>
    </row>
    <row r="15" spans="1:46" ht="63.75" x14ac:dyDescent="0.25">
      <c r="A15" s="382">
        <v>9</v>
      </c>
      <c r="B15" s="97" t="s">
        <v>167</v>
      </c>
      <c r="C15" s="74">
        <v>3</v>
      </c>
      <c r="D15" s="75" t="s">
        <v>168</v>
      </c>
      <c r="E15" s="74">
        <v>1</v>
      </c>
      <c r="F15" s="75" t="s">
        <v>169</v>
      </c>
      <c r="G15" s="75" t="s">
        <v>170</v>
      </c>
      <c r="H15" s="75" t="s">
        <v>204</v>
      </c>
      <c r="I15" s="367" t="s">
        <v>197</v>
      </c>
      <c r="J15" s="76" t="s">
        <v>172</v>
      </c>
      <c r="K15" s="98" t="s">
        <v>173</v>
      </c>
      <c r="L15" s="10" t="s">
        <v>128</v>
      </c>
      <c r="M15" s="11" t="s">
        <v>217</v>
      </c>
      <c r="N15" s="12" t="s">
        <v>430</v>
      </c>
      <c r="O15" s="230" t="s">
        <v>431</v>
      </c>
      <c r="P15" s="37"/>
      <c r="Q15" s="170"/>
      <c r="R15" s="36"/>
      <c r="S15" s="36"/>
      <c r="T15" s="36"/>
      <c r="U15" s="36"/>
      <c r="V15" s="20">
        <v>1</v>
      </c>
      <c r="W15" s="21"/>
      <c r="X15" s="21" t="s">
        <v>49</v>
      </c>
      <c r="Y15" s="43"/>
      <c r="Z15" s="43"/>
      <c r="AA15" s="43"/>
      <c r="AB15" s="43"/>
      <c r="AC15" s="43"/>
      <c r="AD15" s="43"/>
      <c r="AE15" s="43"/>
      <c r="AF15" s="43"/>
      <c r="AG15" s="164">
        <v>44562</v>
      </c>
      <c r="AH15" s="164">
        <v>44926</v>
      </c>
      <c r="AI15" s="43"/>
      <c r="AJ15" s="43"/>
      <c r="AK15" s="55"/>
      <c r="AL15" s="55"/>
      <c r="AM15" s="168"/>
      <c r="AN15" s="166"/>
      <c r="AO15" s="334"/>
      <c r="AP15" s="263"/>
      <c r="AQ15" s="27"/>
      <c r="AR15" s="27"/>
      <c r="AS15" s="27"/>
      <c r="AT15" s="27"/>
    </row>
    <row r="16" spans="1:46" ht="102" customHeight="1" x14ac:dyDescent="0.25">
      <c r="A16" s="382">
        <v>10</v>
      </c>
      <c r="B16" s="32" t="s">
        <v>167</v>
      </c>
      <c r="C16" s="327">
        <v>3</v>
      </c>
      <c r="D16" s="8" t="s">
        <v>168</v>
      </c>
      <c r="E16" s="327">
        <v>1</v>
      </c>
      <c r="F16" s="8" t="s">
        <v>169</v>
      </c>
      <c r="G16" s="8" t="s">
        <v>170</v>
      </c>
      <c r="H16" s="8" t="s">
        <v>204</v>
      </c>
      <c r="I16" s="368" t="s">
        <v>197</v>
      </c>
      <c r="J16" s="9" t="s">
        <v>172</v>
      </c>
      <c r="K16" s="10" t="s">
        <v>173</v>
      </c>
      <c r="L16" s="10" t="s">
        <v>214</v>
      </c>
      <c r="M16" s="11" t="s">
        <v>220</v>
      </c>
      <c r="N16" s="336" t="s">
        <v>221</v>
      </c>
      <c r="O16" s="8" t="s">
        <v>187</v>
      </c>
      <c r="P16" s="37"/>
      <c r="Q16" s="36"/>
      <c r="R16" s="36"/>
      <c r="S16" s="36"/>
      <c r="T16" s="36"/>
      <c r="U16" s="36"/>
      <c r="V16" s="20">
        <v>1</v>
      </c>
      <c r="W16" s="21" t="s">
        <v>49</v>
      </c>
      <c r="X16" s="21" t="s">
        <v>49</v>
      </c>
      <c r="Y16" s="43"/>
      <c r="Z16" s="43"/>
      <c r="AA16" s="43"/>
      <c r="AB16" s="43"/>
      <c r="AC16" s="43"/>
      <c r="AD16" s="43"/>
      <c r="AE16" s="43"/>
      <c r="AF16" s="43"/>
      <c r="AG16" s="23">
        <v>44562</v>
      </c>
      <c r="AH16" s="23">
        <v>44834</v>
      </c>
      <c r="AI16" s="182"/>
      <c r="AJ16" s="24"/>
      <c r="AK16" s="25"/>
      <c r="AL16" s="337"/>
      <c r="AM16" s="26"/>
      <c r="AN16" s="26"/>
      <c r="AO16" s="26"/>
      <c r="AP16" s="266"/>
      <c r="AQ16" s="27"/>
    </row>
    <row r="17" spans="1:50" ht="89.25" customHeight="1" x14ac:dyDescent="0.25">
      <c r="A17" s="382">
        <v>11</v>
      </c>
      <c r="B17" s="97" t="s">
        <v>167</v>
      </c>
      <c r="C17" s="74">
        <v>3</v>
      </c>
      <c r="D17" s="75" t="s">
        <v>168</v>
      </c>
      <c r="E17" s="74">
        <v>1</v>
      </c>
      <c r="F17" s="75" t="s">
        <v>169</v>
      </c>
      <c r="G17" s="75" t="s">
        <v>170</v>
      </c>
      <c r="H17" s="75" t="s">
        <v>171</v>
      </c>
      <c r="I17" s="74" t="s">
        <v>42</v>
      </c>
      <c r="J17" s="76" t="s">
        <v>172</v>
      </c>
      <c r="K17" s="372" t="s">
        <v>173</v>
      </c>
      <c r="L17" s="373" t="s">
        <v>181</v>
      </c>
      <c r="M17" s="187" t="s">
        <v>491</v>
      </c>
      <c r="N17" s="188" t="s">
        <v>454</v>
      </c>
      <c r="O17" s="185" t="s">
        <v>180</v>
      </c>
      <c r="P17" s="15"/>
      <c r="Q17" s="16"/>
      <c r="R17" s="36"/>
      <c r="S17" s="36"/>
      <c r="T17" s="36"/>
      <c r="U17" s="36"/>
      <c r="V17" s="20">
        <v>1</v>
      </c>
      <c r="W17" s="21"/>
      <c r="X17" s="21" t="s">
        <v>49</v>
      </c>
      <c r="Y17" s="250">
        <f>1/1*1</f>
        <v>1</v>
      </c>
      <c r="Z17" s="22" t="s">
        <v>455</v>
      </c>
      <c r="AA17" s="250"/>
      <c r="AB17" s="22"/>
      <c r="AC17" s="250"/>
      <c r="AD17" s="267"/>
      <c r="AE17" s="250"/>
      <c r="AF17" s="22"/>
      <c r="AG17" s="22"/>
      <c r="AH17" s="22"/>
      <c r="AI17" s="22"/>
      <c r="AJ17" s="22"/>
      <c r="AK17" s="22"/>
      <c r="AL17" s="22"/>
      <c r="AM17" s="22"/>
      <c r="AN17" s="22"/>
      <c r="AO17" s="22"/>
      <c r="AP17" s="164">
        <v>44562</v>
      </c>
      <c r="AQ17" s="164">
        <v>44926</v>
      </c>
      <c r="AR17" s="166"/>
      <c r="AS17" s="167"/>
      <c r="AT17" s="167"/>
      <c r="AU17" s="26"/>
      <c r="AV17" s="26"/>
      <c r="AW17" s="26"/>
      <c r="AX17" s="26"/>
    </row>
    <row r="18" spans="1:50" ht="102" customHeight="1" x14ac:dyDescent="0.25">
      <c r="A18" s="382">
        <v>12</v>
      </c>
      <c r="B18" s="49" t="s">
        <v>245</v>
      </c>
      <c r="C18" s="361">
        <v>3</v>
      </c>
      <c r="D18" s="8" t="s">
        <v>246</v>
      </c>
      <c r="E18" s="361">
        <v>1</v>
      </c>
      <c r="F18" s="8" t="s">
        <v>462</v>
      </c>
      <c r="G18" s="8" t="s">
        <v>248</v>
      </c>
      <c r="H18" s="8" t="s">
        <v>204</v>
      </c>
      <c r="I18" s="368" t="s">
        <v>197</v>
      </c>
      <c r="J18" s="9" t="s">
        <v>187</v>
      </c>
      <c r="K18" s="10" t="s">
        <v>278</v>
      </c>
      <c r="L18" s="10" t="s">
        <v>463</v>
      </c>
      <c r="M18" s="11" t="s">
        <v>464</v>
      </c>
      <c r="N18" s="365" t="s">
        <v>465</v>
      </c>
      <c r="O18" s="8" t="s">
        <v>187</v>
      </c>
      <c r="P18" s="37"/>
      <c r="Q18" s="36"/>
      <c r="R18" s="36"/>
      <c r="S18" s="36"/>
      <c r="T18" s="36"/>
      <c r="U18" s="36"/>
      <c r="V18" s="20"/>
      <c r="W18" s="21" t="s">
        <v>49</v>
      </c>
      <c r="X18" s="21" t="s">
        <v>49</v>
      </c>
      <c r="Y18" s="43"/>
      <c r="Z18" s="43"/>
      <c r="AA18" s="43"/>
      <c r="AB18" s="43"/>
      <c r="AC18" s="43"/>
      <c r="AD18" s="43"/>
      <c r="AE18" s="43"/>
      <c r="AF18" s="43"/>
      <c r="AG18" s="23">
        <v>44896</v>
      </c>
      <c r="AH18" s="23">
        <v>44896</v>
      </c>
      <c r="AI18" s="182"/>
      <c r="AJ18" s="24"/>
      <c r="AK18" s="25"/>
      <c r="AL18" s="337"/>
      <c r="AM18" s="26"/>
      <c r="AN18" s="26"/>
      <c r="AO18" s="222"/>
      <c r="AP18" s="266"/>
      <c r="AQ18" s="27"/>
    </row>
    <row r="19" spans="1:50" ht="135.75" customHeight="1" x14ac:dyDescent="0.25">
      <c r="A19" s="382">
        <v>13</v>
      </c>
      <c r="B19" s="49" t="s">
        <v>245</v>
      </c>
      <c r="C19" s="327">
        <v>4</v>
      </c>
      <c r="D19" s="8" t="s">
        <v>246</v>
      </c>
      <c r="E19" s="327">
        <v>1</v>
      </c>
      <c r="F19" s="8" t="s">
        <v>247</v>
      </c>
      <c r="G19" s="8" t="s">
        <v>248</v>
      </c>
      <c r="H19" s="386" t="s">
        <v>249</v>
      </c>
      <c r="I19" s="368" t="s">
        <v>250</v>
      </c>
      <c r="J19" s="9" t="s">
        <v>187</v>
      </c>
      <c r="K19" s="327" t="s">
        <v>251</v>
      </c>
      <c r="L19" s="327" t="s">
        <v>252</v>
      </c>
      <c r="M19" s="9" t="s">
        <v>253</v>
      </c>
      <c r="N19" s="366" t="s">
        <v>254</v>
      </c>
      <c r="O19" s="327" t="s">
        <v>187</v>
      </c>
      <c r="P19" s="37"/>
      <c r="Q19" s="22"/>
      <c r="R19" s="22"/>
      <c r="S19" s="22"/>
      <c r="T19" s="22"/>
      <c r="U19" s="22"/>
      <c r="V19" s="20">
        <v>1</v>
      </c>
      <c r="W19" s="21" t="s">
        <v>49</v>
      </c>
      <c r="X19" s="21"/>
      <c r="Y19" s="22"/>
      <c r="Z19" s="22"/>
      <c r="AA19" s="22"/>
      <c r="AB19" s="22"/>
      <c r="AC19" s="22"/>
      <c r="AD19" s="22"/>
      <c r="AE19" s="22"/>
      <c r="AF19" s="22"/>
      <c r="AG19" s="23">
        <v>44896</v>
      </c>
      <c r="AH19" s="23">
        <v>44926</v>
      </c>
      <c r="AI19" s="24"/>
      <c r="AJ19" s="24"/>
      <c r="AK19" s="25"/>
      <c r="AL19" s="25"/>
      <c r="AM19" s="26"/>
      <c r="AN19" s="26"/>
      <c r="AO19" s="222"/>
      <c r="AP19" s="260"/>
      <c r="AQ19" s="27"/>
    </row>
    <row r="20" spans="1:50" ht="119.25" customHeight="1" x14ac:dyDescent="0.25">
      <c r="A20" s="382">
        <v>14</v>
      </c>
      <c r="B20" s="49" t="s">
        <v>245</v>
      </c>
      <c r="C20" s="327">
        <v>4</v>
      </c>
      <c r="D20" s="8" t="s">
        <v>246</v>
      </c>
      <c r="E20" s="327">
        <v>1</v>
      </c>
      <c r="F20" s="8" t="s">
        <v>247</v>
      </c>
      <c r="G20" s="8" t="s">
        <v>248</v>
      </c>
      <c r="H20" s="386"/>
      <c r="I20" s="368" t="s">
        <v>250</v>
      </c>
      <c r="J20" s="9" t="s">
        <v>187</v>
      </c>
      <c r="K20" s="327" t="s">
        <v>255</v>
      </c>
      <c r="L20" s="10" t="s">
        <v>256</v>
      </c>
      <c r="M20" s="9" t="s">
        <v>253</v>
      </c>
      <c r="N20" s="366" t="s">
        <v>467</v>
      </c>
      <c r="O20" s="327" t="s">
        <v>187</v>
      </c>
      <c r="P20" s="37"/>
      <c r="Q20" s="22"/>
      <c r="R20" s="22"/>
      <c r="S20" s="22"/>
      <c r="T20" s="22"/>
      <c r="U20" s="22"/>
      <c r="V20" s="20">
        <v>1</v>
      </c>
      <c r="W20" s="21" t="s">
        <v>49</v>
      </c>
      <c r="X20" s="21"/>
      <c r="Y20" s="22"/>
      <c r="Z20" s="22"/>
      <c r="AA20" s="22"/>
      <c r="AB20" s="22"/>
      <c r="AC20" s="22"/>
      <c r="AD20" s="22"/>
      <c r="AE20" s="22"/>
      <c r="AF20" s="22"/>
      <c r="AG20" s="164">
        <v>44562</v>
      </c>
      <c r="AH20" s="164">
        <v>44926</v>
      </c>
      <c r="AI20" s="24"/>
      <c r="AJ20" s="24"/>
      <c r="AK20" s="25"/>
      <c r="AL20" s="25"/>
      <c r="AM20" s="26"/>
      <c r="AN20" s="264"/>
      <c r="AO20" s="338"/>
      <c r="AP20" s="339"/>
      <c r="AQ20" s="27"/>
    </row>
    <row r="21" spans="1:50" ht="124.5" customHeight="1" x14ac:dyDescent="0.25">
      <c r="A21" s="382">
        <v>15</v>
      </c>
      <c r="B21" s="49" t="s">
        <v>245</v>
      </c>
      <c r="C21" s="327">
        <v>4</v>
      </c>
      <c r="D21" s="8" t="s">
        <v>246</v>
      </c>
      <c r="E21" s="327">
        <v>1</v>
      </c>
      <c r="F21" s="8" t="s">
        <v>247</v>
      </c>
      <c r="G21" s="8" t="s">
        <v>248</v>
      </c>
      <c r="H21" s="386"/>
      <c r="I21" s="368" t="s">
        <v>250</v>
      </c>
      <c r="J21" s="9" t="s">
        <v>187</v>
      </c>
      <c r="K21" s="327" t="s">
        <v>258</v>
      </c>
      <c r="L21" s="10" t="s">
        <v>259</v>
      </c>
      <c r="M21" s="9" t="s">
        <v>253</v>
      </c>
      <c r="N21" s="366" t="s">
        <v>466</v>
      </c>
      <c r="O21" s="327" t="s">
        <v>187</v>
      </c>
      <c r="P21" s="37"/>
      <c r="Q21" s="22"/>
      <c r="R21" s="22"/>
      <c r="S21" s="22"/>
      <c r="T21" s="22"/>
      <c r="U21" s="22"/>
      <c r="V21" s="20">
        <v>1</v>
      </c>
      <c r="W21" s="21" t="s">
        <v>49</v>
      </c>
      <c r="X21" s="21" t="s">
        <v>49</v>
      </c>
      <c r="Y21" s="22"/>
      <c r="Z21" s="22"/>
      <c r="AA21" s="22"/>
      <c r="AB21" s="22"/>
      <c r="AC21" s="22"/>
      <c r="AD21" s="22"/>
      <c r="AE21" s="22"/>
      <c r="AF21" s="22"/>
      <c r="AG21" s="23">
        <v>44197</v>
      </c>
      <c r="AH21" s="23">
        <v>44561</v>
      </c>
      <c r="AI21" s="24"/>
      <c r="AJ21" s="24"/>
      <c r="AK21" s="25"/>
      <c r="AL21" s="25"/>
      <c r="AM21" s="26"/>
      <c r="AN21" s="264"/>
      <c r="AO21" s="338"/>
      <c r="AP21" s="339"/>
      <c r="AQ21" s="27"/>
    </row>
    <row r="22" spans="1:50" ht="63.75" x14ac:dyDescent="0.25">
      <c r="A22" s="382">
        <v>16</v>
      </c>
      <c r="B22" s="49" t="s">
        <v>245</v>
      </c>
      <c r="C22" s="327">
        <v>4</v>
      </c>
      <c r="D22" s="8" t="s">
        <v>246</v>
      </c>
      <c r="E22" s="327">
        <v>1</v>
      </c>
      <c r="F22" s="8" t="s">
        <v>247</v>
      </c>
      <c r="G22" s="8" t="s">
        <v>248</v>
      </c>
      <c r="H22" s="8" t="s">
        <v>41</v>
      </c>
      <c r="I22" s="13" t="s">
        <v>42</v>
      </c>
      <c r="J22" s="9" t="s">
        <v>187</v>
      </c>
      <c r="K22" s="8" t="s">
        <v>260</v>
      </c>
      <c r="L22" s="10" t="s">
        <v>524</v>
      </c>
      <c r="M22" s="11" t="s">
        <v>525</v>
      </c>
      <c r="N22" s="9" t="s">
        <v>526</v>
      </c>
      <c r="O22" s="327" t="s">
        <v>187</v>
      </c>
      <c r="P22" s="37"/>
      <c r="Q22" s="22"/>
      <c r="R22" s="22"/>
      <c r="S22" s="22"/>
      <c r="T22" s="22"/>
      <c r="U22" s="22"/>
      <c r="V22" s="20">
        <v>1</v>
      </c>
      <c r="W22" s="21"/>
      <c r="X22" s="21" t="s">
        <v>49</v>
      </c>
      <c r="Y22" s="22"/>
      <c r="Z22" s="22"/>
      <c r="AA22" s="22"/>
      <c r="AB22" s="22"/>
      <c r="AC22" s="22"/>
      <c r="AD22" s="22"/>
      <c r="AE22" s="22"/>
      <c r="AF22" s="22"/>
      <c r="AG22" s="23">
        <v>44896</v>
      </c>
      <c r="AH22" s="23">
        <v>44926</v>
      </c>
      <c r="AI22" s="24"/>
      <c r="AJ22" s="24"/>
      <c r="AK22" s="25"/>
      <c r="AL22" s="25"/>
      <c r="AM22" s="26"/>
      <c r="AN22" s="26"/>
      <c r="AO22" s="340"/>
      <c r="AP22" s="260"/>
      <c r="AQ22" s="27"/>
    </row>
    <row r="23" spans="1:50" ht="63.75" x14ac:dyDescent="0.25">
      <c r="A23" s="382">
        <v>17</v>
      </c>
      <c r="B23" s="49" t="s">
        <v>245</v>
      </c>
      <c r="C23" s="327">
        <v>4</v>
      </c>
      <c r="D23" s="8" t="s">
        <v>246</v>
      </c>
      <c r="E23" s="327">
        <v>1</v>
      </c>
      <c r="F23" s="8" t="s">
        <v>247</v>
      </c>
      <c r="G23" s="8" t="s">
        <v>248</v>
      </c>
      <c r="H23" s="8" t="s">
        <v>41</v>
      </c>
      <c r="I23" s="13" t="s">
        <v>42</v>
      </c>
      <c r="J23" s="9" t="s">
        <v>187</v>
      </c>
      <c r="K23" s="8" t="s">
        <v>260</v>
      </c>
      <c r="L23" s="10" t="s">
        <v>261</v>
      </c>
      <c r="M23" s="11" t="s">
        <v>262</v>
      </c>
      <c r="N23" s="366" t="s">
        <v>263</v>
      </c>
      <c r="O23" s="8" t="s">
        <v>264</v>
      </c>
      <c r="P23" s="50"/>
      <c r="Q23" s="51"/>
      <c r="R23" s="36"/>
      <c r="S23" s="36"/>
      <c r="T23" s="36"/>
      <c r="U23" s="36"/>
      <c r="V23" s="20">
        <v>1</v>
      </c>
      <c r="W23" s="21"/>
      <c r="X23" s="21" t="s">
        <v>49</v>
      </c>
      <c r="Y23" s="22"/>
      <c r="Z23" s="22"/>
      <c r="AA23" s="22"/>
      <c r="AB23" s="22"/>
      <c r="AC23" s="22"/>
      <c r="AD23" s="22"/>
      <c r="AE23" s="22"/>
      <c r="AF23" s="22"/>
      <c r="AG23" s="23">
        <v>44896</v>
      </c>
      <c r="AH23" s="23">
        <v>44926</v>
      </c>
      <c r="AI23" s="24"/>
      <c r="AJ23" s="24"/>
      <c r="AK23" s="25"/>
      <c r="AL23" s="25"/>
      <c r="AM23" s="26"/>
      <c r="AN23" s="26"/>
      <c r="AO23" s="26"/>
      <c r="AP23" s="260"/>
      <c r="AQ23" s="27"/>
    </row>
    <row r="24" spans="1:50" ht="63.75" x14ac:dyDescent="0.25">
      <c r="A24" s="382">
        <v>18</v>
      </c>
      <c r="B24" s="49" t="s">
        <v>245</v>
      </c>
      <c r="C24" s="327">
        <v>4</v>
      </c>
      <c r="D24" s="8" t="s">
        <v>246</v>
      </c>
      <c r="E24" s="327">
        <v>1</v>
      </c>
      <c r="F24" s="8" t="s">
        <v>247</v>
      </c>
      <c r="G24" s="8" t="s">
        <v>248</v>
      </c>
      <c r="H24" s="8" t="s">
        <v>41</v>
      </c>
      <c r="I24" s="13" t="s">
        <v>42</v>
      </c>
      <c r="J24" s="9" t="s">
        <v>187</v>
      </c>
      <c r="K24" s="8" t="s">
        <v>260</v>
      </c>
      <c r="L24" s="10" t="s">
        <v>265</v>
      </c>
      <c r="M24" s="11" t="s">
        <v>266</v>
      </c>
      <c r="N24" s="366" t="s">
        <v>267</v>
      </c>
      <c r="O24" s="8" t="s">
        <v>264</v>
      </c>
      <c r="P24" s="50"/>
      <c r="Q24" s="51"/>
      <c r="R24" s="36"/>
      <c r="S24" s="36"/>
      <c r="T24" s="36"/>
      <c r="U24" s="36"/>
      <c r="V24" s="20">
        <v>1</v>
      </c>
      <c r="W24" s="21"/>
      <c r="X24" s="21" t="s">
        <v>49</v>
      </c>
      <c r="Y24" s="22"/>
      <c r="Z24" s="22"/>
      <c r="AA24" s="22"/>
      <c r="AB24" s="22"/>
      <c r="AC24" s="22"/>
      <c r="AD24" s="22"/>
      <c r="AE24" s="22"/>
      <c r="AF24" s="22"/>
      <c r="AG24" s="23">
        <v>44896</v>
      </c>
      <c r="AH24" s="23">
        <v>44926</v>
      </c>
      <c r="AI24" s="24"/>
      <c r="AJ24" s="24"/>
      <c r="AK24" s="25"/>
      <c r="AL24" s="25"/>
      <c r="AM24" s="26"/>
      <c r="AN24" s="26"/>
      <c r="AO24" s="260"/>
      <c r="AP24" s="260"/>
      <c r="AQ24" s="27"/>
      <c r="AU24">
        <v>31906875</v>
      </c>
    </row>
    <row r="25" spans="1:50" ht="63.75" x14ac:dyDescent="0.25">
      <c r="A25" s="382">
        <v>19</v>
      </c>
      <c r="B25" s="49" t="s">
        <v>245</v>
      </c>
      <c r="C25" s="327">
        <v>4</v>
      </c>
      <c r="D25" s="8" t="s">
        <v>246</v>
      </c>
      <c r="E25" s="327">
        <v>1</v>
      </c>
      <c r="F25" s="8" t="s">
        <v>247</v>
      </c>
      <c r="G25" s="8" t="s">
        <v>248</v>
      </c>
      <c r="H25" s="8" t="s">
        <v>41</v>
      </c>
      <c r="I25" s="13" t="s">
        <v>42</v>
      </c>
      <c r="J25" s="9" t="s">
        <v>187</v>
      </c>
      <c r="K25" s="8" t="s">
        <v>260</v>
      </c>
      <c r="L25" s="10" t="s">
        <v>270</v>
      </c>
      <c r="M25" s="11" t="s">
        <v>271</v>
      </c>
      <c r="N25" s="9" t="s">
        <v>272</v>
      </c>
      <c r="O25" s="8" t="s">
        <v>264</v>
      </c>
      <c r="P25" s="50"/>
      <c r="Q25" s="51"/>
      <c r="R25" s="36"/>
      <c r="S25" s="36"/>
      <c r="T25" s="36"/>
      <c r="U25" s="36"/>
      <c r="V25" s="20">
        <v>1</v>
      </c>
      <c r="W25" s="21"/>
      <c r="X25" s="21" t="s">
        <v>49</v>
      </c>
      <c r="Y25" s="22"/>
      <c r="Z25" s="22"/>
      <c r="AA25" s="22"/>
      <c r="AB25" s="22"/>
      <c r="AC25" s="22"/>
      <c r="AD25" s="22"/>
      <c r="AE25" s="22"/>
      <c r="AF25" s="22"/>
      <c r="AG25" s="23">
        <v>44562</v>
      </c>
      <c r="AH25" s="23">
        <v>44926</v>
      </c>
      <c r="AI25" s="24"/>
      <c r="AJ25" s="24"/>
      <c r="AK25" s="25"/>
      <c r="AL25" s="25"/>
      <c r="AM25" s="26"/>
      <c r="AN25" s="26"/>
      <c r="AP25" s="260"/>
      <c r="AQ25" s="27"/>
    </row>
    <row r="26" spans="1:50" s="290" customFormat="1" ht="409.5" customHeight="1" x14ac:dyDescent="0.2">
      <c r="A26" s="382">
        <v>20</v>
      </c>
      <c r="B26" s="291" t="s">
        <v>432</v>
      </c>
      <c r="C26" s="292">
        <v>4</v>
      </c>
      <c r="D26" s="293" t="s">
        <v>246</v>
      </c>
      <c r="E26" s="292">
        <v>2</v>
      </c>
      <c r="F26" s="293" t="s">
        <v>273</v>
      </c>
      <c r="G26" s="293" t="s">
        <v>248</v>
      </c>
      <c r="H26" s="293" t="s">
        <v>196</v>
      </c>
      <c r="I26" s="369" t="s">
        <v>197</v>
      </c>
      <c r="J26" s="280" t="s">
        <v>187</v>
      </c>
      <c r="K26" s="293" t="s">
        <v>251</v>
      </c>
      <c r="L26" s="293" t="s">
        <v>274</v>
      </c>
      <c r="M26" s="280" t="s">
        <v>275</v>
      </c>
      <c r="N26" s="280" t="s">
        <v>433</v>
      </c>
      <c r="O26" s="293" t="s">
        <v>187</v>
      </c>
      <c r="P26" s="281"/>
      <c r="Q26" s="282"/>
      <c r="R26" s="282"/>
      <c r="S26" s="282"/>
      <c r="T26" s="282"/>
      <c r="U26" s="282"/>
      <c r="V26" s="283">
        <v>1</v>
      </c>
      <c r="W26" s="284" t="s">
        <v>49</v>
      </c>
      <c r="X26" s="284"/>
      <c r="Y26" s="285"/>
      <c r="Z26" s="285"/>
      <c r="AA26" s="285"/>
      <c r="AB26" s="285"/>
      <c r="AC26" s="285"/>
      <c r="AD26" s="285"/>
      <c r="AE26" s="285"/>
      <c r="AF26" s="285"/>
      <c r="AG26" s="286">
        <v>44562</v>
      </c>
      <c r="AH26" s="286">
        <v>44926</v>
      </c>
      <c r="AI26" s="287"/>
      <c r="AJ26" s="287"/>
      <c r="AK26" s="288"/>
      <c r="AL26" s="288"/>
      <c r="AM26" s="289"/>
      <c r="AN26" s="289"/>
      <c r="AO26" s="289"/>
      <c r="AP26" s="316"/>
    </row>
    <row r="27" spans="1:50" s="294" customFormat="1" ht="165.75" x14ac:dyDescent="0.2">
      <c r="A27" s="382">
        <v>21</v>
      </c>
      <c r="B27" s="49" t="s">
        <v>245</v>
      </c>
      <c r="C27" s="327">
        <v>4</v>
      </c>
      <c r="D27" s="8" t="s">
        <v>246</v>
      </c>
      <c r="E27" s="327">
        <v>2</v>
      </c>
      <c r="F27" s="8" t="s">
        <v>273</v>
      </c>
      <c r="G27" s="8" t="s">
        <v>248</v>
      </c>
      <c r="H27" s="8" t="s">
        <v>196</v>
      </c>
      <c r="I27" s="368" t="s">
        <v>434</v>
      </c>
      <c r="J27" s="9" t="s">
        <v>187</v>
      </c>
      <c r="K27" s="8" t="s">
        <v>255</v>
      </c>
      <c r="L27" s="8" t="s">
        <v>274</v>
      </c>
      <c r="M27" s="9" t="s">
        <v>275</v>
      </c>
      <c r="N27" s="366" t="s">
        <v>276</v>
      </c>
      <c r="O27" s="8" t="s">
        <v>187</v>
      </c>
      <c r="P27" s="50"/>
      <c r="Q27" s="36"/>
      <c r="R27" s="36"/>
      <c r="S27" s="36"/>
      <c r="T27" s="36"/>
      <c r="U27" s="36"/>
      <c r="V27" s="20">
        <v>1</v>
      </c>
      <c r="W27" s="21" t="s">
        <v>49</v>
      </c>
      <c r="X27" s="21"/>
      <c r="Y27" s="22"/>
      <c r="Z27" s="22"/>
      <c r="AA27" s="22"/>
      <c r="AB27" s="22"/>
      <c r="AC27" s="22"/>
      <c r="AD27" s="22"/>
      <c r="AE27" s="22"/>
      <c r="AF27" s="22"/>
      <c r="AG27" s="23">
        <v>44562</v>
      </c>
      <c r="AH27" s="23">
        <v>44926</v>
      </c>
      <c r="AI27" s="24"/>
      <c r="AJ27" s="24"/>
      <c r="AK27" s="25"/>
      <c r="AL27" s="25"/>
      <c r="AM27" s="26"/>
      <c r="AN27" s="26"/>
      <c r="AO27" s="260"/>
      <c r="AP27" s="260"/>
      <c r="AQ27" s="27"/>
    </row>
    <row r="28" spans="1:50" s="294" customFormat="1" ht="165.75" x14ac:dyDescent="0.2">
      <c r="A28" s="382">
        <v>22</v>
      </c>
      <c r="B28" s="49" t="s">
        <v>245</v>
      </c>
      <c r="C28" s="327">
        <v>4</v>
      </c>
      <c r="D28" s="8" t="s">
        <v>246</v>
      </c>
      <c r="E28" s="327">
        <v>2</v>
      </c>
      <c r="F28" s="8" t="s">
        <v>273</v>
      </c>
      <c r="G28" s="8" t="s">
        <v>248</v>
      </c>
      <c r="H28" s="8" t="s">
        <v>196</v>
      </c>
      <c r="I28" s="368" t="s">
        <v>197</v>
      </c>
      <c r="J28" s="9" t="s">
        <v>187</v>
      </c>
      <c r="K28" s="8" t="s">
        <v>278</v>
      </c>
      <c r="L28" s="8" t="s">
        <v>279</v>
      </c>
      <c r="M28" s="9" t="s">
        <v>275</v>
      </c>
      <c r="N28" s="366" t="s">
        <v>276</v>
      </c>
      <c r="O28" s="8" t="s">
        <v>187</v>
      </c>
      <c r="P28" s="50"/>
      <c r="Q28" s="36"/>
      <c r="R28" s="36"/>
      <c r="S28" s="36"/>
      <c r="T28" s="36"/>
      <c r="U28" s="36"/>
      <c r="V28" s="20">
        <v>1</v>
      </c>
      <c r="W28" s="21" t="s">
        <v>49</v>
      </c>
      <c r="X28" s="21"/>
      <c r="Y28" s="22"/>
      <c r="Z28" s="22"/>
      <c r="AA28" s="22"/>
      <c r="AB28" s="22"/>
      <c r="AC28" s="22"/>
      <c r="AD28" s="22"/>
      <c r="AE28" s="22"/>
      <c r="AF28" s="22"/>
      <c r="AG28" s="23">
        <v>44197</v>
      </c>
      <c r="AH28" s="23">
        <v>44561</v>
      </c>
      <c r="AI28" s="24"/>
      <c r="AJ28" s="24"/>
      <c r="AK28" s="25"/>
      <c r="AL28" s="25"/>
      <c r="AM28" s="26"/>
      <c r="AN28" s="26"/>
      <c r="AO28" s="260"/>
      <c r="AP28" s="341"/>
      <c r="AQ28" s="27"/>
    </row>
    <row r="29" spans="1:50" ht="153" x14ac:dyDescent="0.25">
      <c r="A29" s="382">
        <v>23</v>
      </c>
      <c r="B29" s="49" t="s">
        <v>245</v>
      </c>
      <c r="C29" s="327">
        <v>4</v>
      </c>
      <c r="D29" s="8" t="s">
        <v>246</v>
      </c>
      <c r="E29" s="327">
        <v>2</v>
      </c>
      <c r="F29" s="8" t="s">
        <v>273</v>
      </c>
      <c r="G29" s="8" t="s">
        <v>248</v>
      </c>
      <c r="H29" s="8" t="s">
        <v>196</v>
      </c>
      <c r="I29" s="368" t="s">
        <v>197</v>
      </c>
      <c r="J29" s="9" t="s">
        <v>187</v>
      </c>
      <c r="K29" s="8" t="s">
        <v>280</v>
      </c>
      <c r="L29" s="10" t="s">
        <v>281</v>
      </c>
      <c r="M29" s="52" t="s">
        <v>282</v>
      </c>
      <c r="N29" s="12" t="s">
        <v>283</v>
      </c>
      <c r="O29" s="8" t="s">
        <v>187</v>
      </c>
      <c r="P29" s="50"/>
      <c r="Q29" s="36"/>
      <c r="R29" s="36"/>
      <c r="S29" s="36"/>
      <c r="T29" s="36"/>
      <c r="U29" s="36"/>
      <c r="V29" s="20">
        <v>1</v>
      </c>
      <c r="W29" s="21" t="s">
        <v>49</v>
      </c>
      <c r="X29" s="21"/>
      <c r="Y29" s="22"/>
      <c r="Z29" s="22"/>
      <c r="AA29" s="22"/>
      <c r="AB29" s="22"/>
      <c r="AC29" s="22"/>
      <c r="AD29" s="22"/>
      <c r="AE29" s="22"/>
      <c r="AF29" s="22"/>
      <c r="AG29" s="23">
        <v>44562</v>
      </c>
      <c r="AH29" s="23">
        <v>44926</v>
      </c>
      <c r="AI29" s="24"/>
      <c r="AJ29" s="24"/>
      <c r="AK29" s="25"/>
      <c r="AL29" s="25"/>
      <c r="AM29" s="26"/>
      <c r="AN29" s="26"/>
      <c r="AO29" s="26"/>
      <c r="AP29" s="260"/>
      <c r="AQ29" s="27"/>
    </row>
    <row r="30" spans="1:50" ht="165.75" x14ac:dyDescent="0.25">
      <c r="A30" s="382">
        <v>24</v>
      </c>
      <c r="B30" s="53" t="s">
        <v>307</v>
      </c>
      <c r="C30" s="362">
        <v>5</v>
      </c>
      <c r="D30" s="8" t="s">
        <v>308</v>
      </c>
      <c r="E30" s="362">
        <v>3</v>
      </c>
      <c r="F30" s="8" t="s">
        <v>347</v>
      </c>
      <c r="G30" s="8" t="s">
        <v>348</v>
      </c>
      <c r="H30" s="8" t="s">
        <v>115</v>
      </c>
      <c r="I30" s="13" t="s">
        <v>42</v>
      </c>
      <c r="J30" s="9" t="s">
        <v>349</v>
      </c>
      <c r="K30" s="8" t="s">
        <v>350</v>
      </c>
      <c r="L30" s="29" t="s">
        <v>370</v>
      </c>
      <c r="M30" s="78" t="s">
        <v>490</v>
      </c>
      <c r="N30" s="78" t="s">
        <v>372</v>
      </c>
      <c r="O30" s="327" t="s">
        <v>436</v>
      </c>
      <c r="P30" s="34"/>
      <c r="Q30" s="37"/>
      <c r="R30" s="38"/>
      <c r="S30" s="88" t="s">
        <v>106</v>
      </c>
      <c r="T30" s="22"/>
      <c r="U30" s="22"/>
      <c r="V30" s="20">
        <v>1</v>
      </c>
      <c r="W30" s="21"/>
      <c r="X30" s="21" t="s">
        <v>49</v>
      </c>
      <c r="Y30" s="22"/>
      <c r="Z30" s="22"/>
      <c r="AA30" s="22"/>
      <c r="AB30" s="22"/>
      <c r="AC30" s="22"/>
      <c r="AD30" s="22"/>
      <c r="AE30" s="22"/>
      <c r="AF30" s="22"/>
      <c r="AG30" s="23">
        <v>44562</v>
      </c>
      <c r="AH30" s="23">
        <v>44742</v>
      </c>
      <c r="AI30" s="24"/>
      <c r="AJ30" s="24"/>
      <c r="AK30" s="25"/>
      <c r="AL30" s="25"/>
      <c r="AM30" s="26"/>
      <c r="AN30" s="26"/>
      <c r="AO30" s="26"/>
      <c r="AP30" s="251"/>
    </row>
  </sheetData>
  <mergeCells count="26">
    <mergeCell ref="A4:A6"/>
    <mergeCell ref="H19:H21"/>
    <mergeCell ref="AP4:AP6"/>
    <mergeCell ref="Y5:AE5"/>
    <mergeCell ref="V4:V6"/>
    <mergeCell ref="W4:X5"/>
    <mergeCell ref="Y4:AH4"/>
    <mergeCell ref="AI4:AL4"/>
    <mergeCell ref="AM4:AN4"/>
    <mergeCell ref="AO4:AO6"/>
    <mergeCell ref="K4:K6"/>
    <mergeCell ref="L4:L6"/>
    <mergeCell ref="M4:M6"/>
    <mergeCell ref="N4:N6"/>
    <mergeCell ref="O4:O6"/>
    <mergeCell ref="P4:U6"/>
    <mergeCell ref="B2:AP2"/>
    <mergeCell ref="B4:B6"/>
    <mergeCell ref="C4:C6"/>
    <mergeCell ref="D4:D6"/>
    <mergeCell ref="E4:E6"/>
    <mergeCell ref="F4:F6"/>
    <mergeCell ref="G4:G6"/>
    <mergeCell ref="H4:H6"/>
    <mergeCell ref="I4:I6"/>
    <mergeCell ref="J4:J6"/>
  </mergeCells>
  <pageMargins left="0.7" right="0.7" top="0.75" bottom="0.75" header="0.3" footer="0.3"/>
  <pageSetup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Q66"/>
  <sheetViews>
    <sheetView topLeftCell="B1" zoomScale="75" zoomScaleNormal="90" workbookViewId="0">
      <pane ySplit="5" topLeftCell="A6" activePane="bottomLeft" state="frozen"/>
      <selection pane="bottomLeft" activeCell="B1" sqref="B1:AQ1"/>
    </sheetView>
  </sheetViews>
  <sheetFormatPr baseColWidth="10" defaultColWidth="11.42578125" defaultRowHeight="15" x14ac:dyDescent="0.25"/>
  <cols>
    <col min="2" max="2" width="12.7109375" customWidth="1"/>
    <col min="4" max="4" width="28.42578125" customWidth="1"/>
    <col min="7" max="7" width="36.42578125" customWidth="1"/>
    <col min="8" max="8" width="37.85546875" customWidth="1"/>
    <col min="9" max="9" width="25.42578125" style="296" customWidth="1"/>
    <col min="10" max="10" width="36.85546875" customWidth="1"/>
    <col min="11" max="11" width="17.85546875" customWidth="1"/>
    <col min="12" max="12" width="24.85546875" customWidth="1"/>
    <col min="13" max="13" width="31.85546875" customWidth="1"/>
    <col min="14" max="14" width="44.28515625" customWidth="1"/>
    <col min="15" max="15" width="37.42578125" style="59" customWidth="1"/>
    <col min="16" max="21" width="11.42578125" customWidth="1"/>
    <col min="26" max="26" width="24.42578125" customWidth="1"/>
    <col min="28" max="28" width="28.42578125" customWidth="1"/>
    <col min="30" max="30" width="23.42578125" customWidth="1"/>
    <col min="32" max="33" width="25" customWidth="1"/>
    <col min="34" max="35" width="11.42578125" style="165"/>
    <col min="37" max="37" width="14" customWidth="1"/>
    <col min="43" max="43" width="15.85546875" customWidth="1"/>
  </cols>
  <sheetData>
    <row r="1" spans="1:43" ht="30" x14ac:dyDescent="0.25">
      <c r="B1" s="392" t="s">
        <v>522</v>
      </c>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2"/>
    </row>
    <row r="2" spans="1:43" x14ac:dyDescent="0.25">
      <c r="B2" s="1"/>
      <c r="C2" s="2"/>
      <c r="D2" s="2"/>
      <c r="E2" s="2"/>
      <c r="F2" s="2"/>
      <c r="G2" s="2"/>
      <c r="H2" s="2"/>
      <c r="I2" s="3"/>
      <c r="J2" s="2"/>
      <c r="K2" s="1"/>
      <c r="L2" s="3"/>
      <c r="M2" s="4"/>
      <c r="N2" s="3"/>
      <c r="O2" s="1"/>
      <c r="P2" s="2"/>
      <c r="Q2" s="2"/>
      <c r="R2" s="2"/>
      <c r="S2" s="2"/>
      <c r="T2" s="2"/>
      <c r="U2" s="2"/>
      <c r="V2" s="2"/>
      <c r="W2" s="2"/>
      <c r="X2" s="2"/>
      <c r="Y2" s="2"/>
      <c r="AA2" s="2"/>
      <c r="AB2" s="2"/>
      <c r="AC2" s="2"/>
      <c r="AD2" s="2"/>
      <c r="AE2" s="2"/>
      <c r="AF2" s="2"/>
      <c r="AG2" s="2"/>
      <c r="AH2" s="161"/>
      <c r="AI2" s="161"/>
      <c r="AJ2" s="2"/>
      <c r="AK2" s="2"/>
      <c r="AL2" s="2"/>
      <c r="AM2" s="2"/>
      <c r="AN2" s="2"/>
      <c r="AO2" s="2"/>
      <c r="AP2" s="2"/>
      <c r="AQ2" s="2"/>
    </row>
    <row r="3" spans="1:43" ht="23.25" customHeight="1" x14ac:dyDescent="0.25">
      <c r="A3" s="418" t="s">
        <v>492</v>
      </c>
      <c r="B3" s="403" t="s">
        <v>0</v>
      </c>
      <c r="C3" s="403" t="s">
        <v>1</v>
      </c>
      <c r="D3" s="403" t="s">
        <v>2</v>
      </c>
      <c r="E3" s="403" t="s">
        <v>1</v>
      </c>
      <c r="F3" s="403" t="s">
        <v>3</v>
      </c>
      <c r="G3" s="403" t="s">
        <v>4</v>
      </c>
      <c r="H3" s="403" t="s">
        <v>5</v>
      </c>
      <c r="I3" s="419" t="s">
        <v>6</v>
      </c>
      <c r="J3" s="403" t="s">
        <v>7</v>
      </c>
      <c r="K3" s="406" t="s">
        <v>8</v>
      </c>
      <c r="L3" s="406" t="s">
        <v>9</v>
      </c>
      <c r="M3" s="406" t="s">
        <v>10</v>
      </c>
      <c r="N3" s="417" t="s">
        <v>11</v>
      </c>
      <c r="O3" s="406" t="s">
        <v>12</v>
      </c>
      <c r="P3" s="406" t="s">
        <v>13</v>
      </c>
      <c r="Q3" s="406"/>
      <c r="R3" s="406"/>
      <c r="S3" s="406"/>
      <c r="T3" s="406"/>
      <c r="U3" s="406"/>
      <c r="V3" s="406" t="s">
        <v>14</v>
      </c>
      <c r="W3" s="413" t="s">
        <v>15</v>
      </c>
      <c r="X3" s="414"/>
      <c r="Y3" s="410"/>
      <c r="Z3" s="411"/>
      <c r="AA3" s="411"/>
      <c r="AB3" s="411"/>
      <c r="AC3" s="411"/>
      <c r="AD3" s="411"/>
      <c r="AE3" s="411"/>
      <c r="AF3" s="411"/>
      <c r="AG3" s="411"/>
      <c r="AH3" s="411"/>
      <c r="AI3" s="412"/>
      <c r="AJ3" s="403" t="s">
        <v>16</v>
      </c>
      <c r="AK3" s="403"/>
      <c r="AL3" s="403"/>
      <c r="AM3" s="403"/>
      <c r="AN3" s="403" t="s">
        <v>17</v>
      </c>
      <c r="AO3" s="403"/>
      <c r="AP3" s="403" t="s">
        <v>18</v>
      </c>
      <c r="AQ3" s="408" t="s">
        <v>19</v>
      </c>
    </row>
    <row r="4" spans="1:43" x14ac:dyDescent="0.25">
      <c r="A4" s="418"/>
      <c r="B4" s="403"/>
      <c r="C4" s="403"/>
      <c r="D4" s="403"/>
      <c r="E4" s="403"/>
      <c r="F4" s="403"/>
      <c r="G4" s="403"/>
      <c r="H4" s="403"/>
      <c r="I4" s="420"/>
      <c r="J4" s="403"/>
      <c r="K4" s="406"/>
      <c r="L4" s="406"/>
      <c r="M4" s="406"/>
      <c r="N4" s="417"/>
      <c r="O4" s="406"/>
      <c r="P4" s="406"/>
      <c r="Q4" s="406"/>
      <c r="R4" s="406"/>
      <c r="S4" s="406"/>
      <c r="T4" s="406"/>
      <c r="U4" s="406"/>
      <c r="V4" s="406"/>
      <c r="W4" s="415"/>
      <c r="X4" s="416"/>
      <c r="Y4" s="410" t="s">
        <v>21</v>
      </c>
      <c r="Z4" s="411"/>
      <c r="AA4" s="411"/>
      <c r="AB4" s="411"/>
      <c r="AC4" s="411"/>
      <c r="AD4" s="411"/>
      <c r="AE4" s="412"/>
      <c r="AF4" s="371"/>
      <c r="AG4" s="331"/>
      <c r="AH4" s="162"/>
      <c r="AI4" s="162"/>
      <c r="AJ4" s="331"/>
      <c r="AK4" s="331"/>
      <c r="AL4" s="331"/>
      <c r="AM4" s="331"/>
      <c r="AN4" s="331"/>
      <c r="AO4" s="331"/>
      <c r="AP4" s="403"/>
      <c r="AQ4" s="409"/>
    </row>
    <row r="5" spans="1:43" ht="33" customHeight="1" x14ac:dyDescent="0.25">
      <c r="A5" s="418"/>
      <c r="B5" s="403"/>
      <c r="C5" s="403"/>
      <c r="D5" s="403"/>
      <c r="E5" s="403"/>
      <c r="F5" s="403"/>
      <c r="G5" s="403"/>
      <c r="H5" s="403"/>
      <c r="I5" s="421"/>
      <c r="J5" s="403"/>
      <c r="K5" s="406"/>
      <c r="L5" s="406"/>
      <c r="M5" s="406"/>
      <c r="N5" s="417"/>
      <c r="O5" s="406"/>
      <c r="P5" s="406"/>
      <c r="Q5" s="406"/>
      <c r="R5" s="406"/>
      <c r="S5" s="406"/>
      <c r="T5" s="406"/>
      <c r="U5" s="406"/>
      <c r="V5" s="406"/>
      <c r="W5" s="330" t="s">
        <v>23</v>
      </c>
      <c r="X5" s="330" t="s">
        <v>24</v>
      </c>
      <c r="Y5" s="330" t="s">
        <v>503</v>
      </c>
      <c r="Z5" s="330" t="s">
        <v>441</v>
      </c>
      <c r="AA5" s="330" t="s">
        <v>504</v>
      </c>
      <c r="AB5" s="330" t="s">
        <v>441</v>
      </c>
      <c r="AC5" s="330" t="s">
        <v>505</v>
      </c>
      <c r="AD5" s="330" t="s">
        <v>441</v>
      </c>
      <c r="AE5" s="5" t="s">
        <v>506</v>
      </c>
      <c r="AF5" s="370" t="s">
        <v>441</v>
      </c>
      <c r="AG5" s="330" t="s">
        <v>441</v>
      </c>
      <c r="AH5" s="163" t="s">
        <v>29</v>
      </c>
      <c r="AI5" s="163" t="s">
        <v>30</v>
      </c>
      <c r="AJ5" s="5" t="s">
        <v>31</v>
      </c>
      <c r="AK5" s="5" t="s">
        <v>32</v>
      </c>
      <c r="AL5" s="331" t="s">
        <v>33</v>
      </c>
      <c r="AM5" s="331" t="s">
        <v>34</v>
      </c>
      <c r="AN5" s="331" t="s">
        <v>35</v>
      </c>
      <c r="AO5" s="331" t="s">
        <v>36</v>
      </c>
      <c r="AP5" s="403"/>
      <c r="AQ5" s="330" t="s">
        <v>25</v>
      </c>
    </row>
    <row r="6" spans="1:43" ht="76.5" x14ac:dyDescent="0.25">
      <c r="B6" s="73" t="s">
        <v>37</v>
      </c>
      <c r="C6" s="74">
        <v>1</v>
      </c>
      <c r="D6" s="75" t="s">
        <v>38</v>
      </c>
      <c r="E6" s="74">
        <v>1</v>
      </c>
      <c r="F6" s="75" t="s">
        <v>39</v>
      </c>
      <c r="G6" s="75" t="s">
        <v>40</v>
      </c>
      <c r="H6" s="75" t="s">
        <v>41</v>
      </c>
      <c r="I6" s="74" t="s">
        <v>42</v>
      </c>
      <c r="J6" s="76" t="s">
        <v>43</v>
      </c>
      <c r="K6" s="75" t="s">
        <v>58</v>
      </c>
      <c r="L6" s="10" t="s">
        <v>68</v>
      </c>
      <c r="M6" s="11" t="s">
        <v>69</v>
      </c>
      <c r="N6" s="12" t="s">
        <v>471</v>
      </c>
      <c r="O6" s="13" t="s">
        <v>71</v>
      </c>
      <c r="P6" s="14"/>
      <c r="Q6" s="15"/>
      <c r="R6" s="16"/>
      <c r="S6" s="17"/>
      <c r="T6" s="18"/>
      <c r="U6" s="19"/>
      <c r="V6" s="160" t="s">
        <v>472</v>
      </c>
      <c r="W6" s="21"/>
      <c r="X6" s="21" t="s">
        <v>49</v>
      </c>
      <c r="Y6" s="20"/>
      <c r="Z6" s="160"/>
      <c r="AA6" s="250"/>
      <c r="AB6" s="321"/>
      <c r="AC6" s="20"/>
      <c r="AD6" s="160"/>
      <c r="AE6" s="250"/>
      <c r="AF6" s="22"/>
      <c r="AG6" s="22"/>
      <c r="AH6" s="164">
        <v>44562</v>
      </c>
      <c r="AI6" s="164">
        <v>44926</v>
      </c>
      <c r="AJ6" s="166"/>
      <c r="AK6" s="166"/>
      <c r="AL6" s="167"/>
      <c r="AM6" s="167"/>
      <c r="AN6" s="26"/>
      <c r="AO6" s="26"/>
      <c r="AP6" s="172">
        <v>6</v>
      </c>
      <c r="AQ6" s="26"/>
    </row>
    <row r="7" spans="1:43" ht="76.5" x14ac:dyDescent="0.25">
      <c r="B7" s="73" t="s">
        <v>37</v>
      </c>
      <c r="C7" s="74">
        <v>1</v>
      </c>
      <c r="D7" s="75" t="s">
        <v>38</v>
      </c>
      <c r="E7" s="74">
        <v>1</v>
      </c>
      <c r="F7" s="75" t="s">
        <v>39</v>
      </c>
      <c r="G7" s="75" t="s">
        <v>40</v>
      </c>
      <c r="H7" s="75" t="s">
        <v>41</v>
      </c>
      <c r="I7" s="74" t="s">
        <v>42</v>
      </c>
      <c r="J7" s="76" t="s">
        <v>43</v>
      </c>
      <c r="K7" s="75" t="s">
        <v>58</v>
      </c>
      <c r="L7" s="10" t="s">
        <v>59</v>
      </c>
      <c r="M7" s="11" t="s">
        <v>60</v>
      </c>
      <c r="N7" s="12" t="s">
        <v>470</v>
      </c>
      <c r="O7" s="13" t="s">
        <v>62</v>
      </c>
      <c r="P7" s="18"/>
      <c r="Q7" s="15"/>
      <c r="R7" s="16"/>
      <c r="S7" s="17"/>
      <c r="T7" s="165"/>
      <c r="U7" s="180"/>
      <c r="V7" s="20" t="s">
        <v>63</v>
      </c>
      <c r="W7" s="21"/>
      <c r="X7" s="21" t="s">
        <v>49</v>
      </c>
      <c r="Y7" s="273"/>
      <c r="Z7" s="274"/>
      <c r="AA7" s="250"/>
      <c r="AB7" s="274"/>
      <c r="AC7" s="250"/>
      <c r="AD7" s="274"/>
      <c r="AE7" s="250"/>
      <c r="AF7" s="22"/>
      <c r="AG7" s="22"/>
      <c r="AH7" s="164">
        <v>44562</v>
      </c>
      <c r="AI7" s="164">
        <v>44926</v>
      </c>
      <c r="AJ7" s="166"/>
      <c r="AK7" s="166"/>
      <c r="AL7" s="167"/>
      <c r="AM7" s="167">
        <f t="shared" ref="AM7" si="0">SUM(AJ7:AL7)</f>
        <v>0</v>
      </c>
      <c r="AN7" s="26"/>
      <c r="AO7" s="26"/>
      <c r="AP7" s="26"/>
      <c r="AQ7" s="26"/>
    </row>
    <row r="8" spans="1:43" ht="76.5" x14ac:dyDescent="0.25">
      <c r="B8" s="87" t="s">
        <v>94</v>
      </c>
      <c r="C8" s="74">
        <v>2</v>
      </c>
      <c r="D8" s="75" t="s">
        <v>95</v>
      </c>
      <c r="E8" s="74">
        <v>2</v>
      </c>
      <c r="F8" s="75" t="s">
        <v>114</v>
      </c>
      <c r="G8" s="75" t="s">
        <v>97</v>
      </c>
      <c r="H8" s="75" t="s">
        <v>115</v>
      </c>
      <c r="I8" s="74" t="s">
        <v>42</v>
      </c>
      <c r="J8" s="76" t="s">
        <v>116</v>
      </c>
      <c r="K8" s="75" t="s">
        <v>117</v>
      </c>
      <c r="L8" s="29" t="s">
        <v>451</v>
      </c>
      <c r="M8" s="11" t="s">
        <v>152</v>
      </c>
      <c r="N8" s="12" t="s">
        <v>153</v>
      </c>
      <c r="O8" s="327" t="s">
        <v>154</v>
      </c>
      <c r="P8" s="30"/>
      <c r="Q8" s="15"/>
      <c r="R8" s="16"/>
      <c r="S8" s="180"/>
      <c r="T8" s="22"/>
      <c r="U8" s="91"/>
      <c r="V8" s="194" t="s">
        <v>155</v>
      </c>
      <c r="W8" s="195"/>
      <c r="X8" s="324" t="s">
        <v>49</v>
      </c>
      <c r="Y8" s="267"/>
      <c r="Z8" s="267"/>
      <c r="AA8" s="267"/>
      <c r="AB8" s="267"/>
      <c r="AC8" s="22"/>
      <c r="AD8" s="22"/>
      <c r="AE8" s="22"/>
      <c r="AF8" s="22"/>
      <c r="AG8" s="22"/>
      <c r="AH8" s="164">
        <v>44562</v>
      </c>
      <c r="AI8" s="164">
        <v>44926</v>
      </c>
      <c r="AJ8" s="166"/>
      <c r="AK8" s="166"/>
      <c r="AL8" s="167"/>
      <c r="AM8" s="167"/>
      <c r="AN8" s="26"/>
      <c r="AO8" s="26"/>
      <c r="AP8" s="26"/>
      <c r="AQ8" s="26"/>
    </row>
    <row r="9" spans="1:43" ht="76.5" x14ac:dyDescent="0.25">
      <c r="A9" s="382">
        <v>1</v>
      </c>
      <c r="B9" s="97" t="s">
        <v>167</v>
      </c>
      <c r="C9" s="74">
        <v>3</v>
      </c>
      <c r="D9" s="75" t="s">
        <v>168</v>
      </c>
      <c r="E9" s="74">
        <v>1</v>
      </c>
      <c r="F9" s="75" t="s">
        <v>169</v>
      </c>
      <c r="G9" s="75" t="s">
        <v>170</v>
      </c>
      <c r="H9" s="75" t="s">
        <v>171</v>
      </c>
      <c r="I9" s="74" t="s">
        <v>42</v>
      </c>
      <c r="J9" s="76" t="s">
        <v>172</v>
      </c>
      <c r="K9" s="98" t="s">
        <v>173</v>
      </c>
      <c r="L9" s="10" t="s">
        <v>163</v>
      </c>
      <c r="M9" s="11" t="s">
        <v>174</v>
      </c>
      <c r="N9" s="10" t="s">
        <v>473</v>
      </c>
      <c r="O9" s="327" t="s">
        <v>176</v>
      </c>
      <c r="P9" s="33"/>
      <c r="Q9" s="15"/>
      <c r="R9" s="16"/>
      <c r="S9" s="34"/>
      <c r="T9" s="22"/>
      <c r="U9" s="22"/>
      <c r="V9" s="20">
        <v>1</v>
      </c>
      <c r="W9" s="21"/>
      <c r="X9" s="21" t="s">
        <v>49</v>
      </c>
      <c r="Y9" s="20"/>
      <c r="Z9" s="20"/>
      <c r="AA9" s="20"/>
      <c r="AB9" s="20"/>
      <c r="AC9" s="20"/>
      <c r="AD9" s="20"/>
      <c r="AE9" s="35"/>
      <c r="AF9" s="20"/>
      <c r="AG9" s="20"/>
      <c r="AH9" s="164">
        <v>44562</v>
      </c>
      <c r="AI9" s="164">
        <v>44926</v>
      </c>
      <c r="AJ9" s="166"/>
      <c r="AK9" s="166"/>
      <c r="AL9" s="167"/>
      <c r="AM9" s="167">
        <f t="shared" ref="AM9:AM36" si="1">SUM(AJ9:AL9)</f>
        <v>0</v>
      </c>
      <c r="AN9" s="26"/>
      <c r="AO9" s="26"/>
      <c r="AP9" s="26"/>
      <c r="AQ9" s="26"/>
    </row>
    <row r="10" spans="1:43" ht="76.5" x14ac:dyDescent="0.25">
      <c r="A10" s="382">
        <v>2</v>
      </c>
      <c r="B10" s="97" t="s">
        <v>167</v>
      </c>
      <c r="C10" s="74">
        <v>3</v>
      </c>
      <c r="D10" s="75" t="s">
        <v>168</v>
      </c>
      <c r="E10" s="74">
        <v>1</v>
      </c>
      <c r="F10" s="75" t="s">
        <v>169</v>
      </c>
      <c r="G10" s="75" t="s">
        <v>170</v>
      </c>
      <c r="H10" s="75" t="s">
        <v>171</v>
      </c>
      <c r="I10" s="74" t="s">
        <v>42</v>
      </c>
      <c r="J10" s="76" t="s">
        <v>172</v>
      </c>
      <c r="K10" s="98" t="s">
        <v>173</v>
      </c>
      <c r="L10" s="29" t="s">
        <v>177</v>
      </c>
      <c r="M10" s="76" t="s">
        <v>452</v>
      </c>
      <c r="N10" s="10" t="s">
        <v>474</v>
      </c>
      <c r="O10" s="74" t="s">
        <v>180</v>
      </c>
      <c r="P10" s="15"/>
      <c r="Q10" s="16"/>
      <c r="R10" s="36"/>
      <c r="S10" s="36"/>
      <c r="T10" s="36"/>
      <c r="U10" s="36"/>
      <c r="V10" s="20">
        <v>1</v>
      </c>
      <c r="W10" s="21"/>
      <c r="X10" s="21" t="s">
        <v>49</v>
      </c>
      <c r="Y10" s="22"/>
      <c r="Z10" s="22"/>
      <c r="AA10" s="22"/>
      <c r="AB10" s="22"/>
      <c r="AC10" s="22"/>
      <c r="AD10" s="22"/>
      <c r="AE10" s="22"/>
      <c r="AF10" s="22"/>
      <c r="AG10" s="22"/>
      <c r="AH10" s="164">
        <v>44562</v>
      </c>
      <c r="AI10" s="164">
        <v>44926</v>
      </c>
      <c r="AJ10" s="166"/>
      <c r="AK10" s="166"/>
      <c r="AL10" s="167"/>
      <c r="AM10" s="167"/>
      <c r="AN10" s="26"/>
      <c r="AO10" s="26"/>
      <c r="AP10" s="26"/>
      <c r="AQ10" s="26"/>
    </row>
    <row r="11" spans="1:43" ht="89.25" customHeight="1" x14ac:dyDescent="0.25">
      <c r="A11" s="382">
        <v>3</v>
      </c>
      <c r="B11" s="97" t="s">
        <v>167</v>
      </c>
      <c r="C11" s="74">
        <v>3</v>
      </c>
      <c r="D11" s="75" t="s">
        <v>168</v>
      </c>
      <c r="E11" s="74">
        <v>1</v>
      </c>
      <c r="F11" s="75" t="s">
        <v>169</v>
      </c>
      <c r="G11" s="75" t="s">
        <v>170</v>
      </c>
      <c r="H11" s="75" t="s">
        <v>171</v>
      </c>
      <c r="I11" s="74" t="s">
        <v>42</v>
      </c>
      <c r="J11" s="76" t="s">
        <v>172</v>
      </c>
      <c r="K11" s="372" t="s">
        <v>173</v>
      </c>
      <c r="L11" s="373" t="s">
        <v>181</v>
      </c>
      <c r="M11" s="187" t="s">
        <v>453</v>
      </c>
      <c r="N11" s="188" t="s">
        <v>454</v>
      </c>
      <c r="O11" s="185" t="s">
        <v>180</v>
      </c>
      <c r="P11" s="15"/>
      <c r="Q11" s="16"/>
      <c r="R11" s="36"/>
      <c r="S11" s="36"/>
      <c r="T11" s="36"/>
      <c r="U11" s="36"/>
      <c r="V11" s="20">
        <v>1</v>
      </c>
      <c r="W11" s="21"/>
      <c r="X11" s="21" t="s">
        <v>49</v>
      </c>
      <c r="Y11" s="250"/>
      <c r="Z11" s="22"/>
      <c r="AA11" s="250"/>
      <c r="AB11" s="22"/>
      <c r="AC11" s="250"/>
      <c r="AD11" s="267"/>
      <c r="AE11" s="250"/>
      <c r="AF11" s="22"/>
      <c r="AG11" s="22"/>
      <c r="AH11" s="164">
        <v>44562</v>
      </c>
      <c r="AI11" s="164">
        <v>44926</v>
      </c>
      <c r="AJ11" s="166"/>
      <c r="AK11" s="166"/>
      <c r="AL11" s="167"/>
      <c r="AM11" s="167"/>
      <c r="AN11" s="26"/>
      <c r="AO11" s="26"/>
      <c r="AP11" s="26"/>
      <c r="AQ11" s="26"/>
    </row>
    <row r="12" spans="1:43" ht="76.5" x14ac:dyDescent="0.25">
      <c r="A12" s="382">
        <v>4</v>
      </c>
      <c r="B12" s="97" t="s">
        <v>167</v>
      </c>
      <c r="C12" s="74">
        <v>3</v>
      </c>
      <c r="D12" s="75" t="s">
        <v>168</v>
      </c>
      <c r="E12" s="74">
        <v>1</v>
      </c>
      <c r="F12" s="75" t="s">
        <v>169</v>
      </c>
      <c r="G12" s="75" t="s">
        <v>170</v>
      </c>
      <c r="H12" s="75" t="s">
        <v>171</v>
      </c>
      <c r="I12" s="74" t="s">
        <v>42</v>
      </c>
      <c r="J12" s="76" t="s">
        <v>172</v>
      </c>
      <c r="K12" s="98" t="s">
        <v>173</v>
      </c>
      <c r="L12" s="29" t="s">
        <v>188</v>
      </c>
      <c r="M12" s="11" t="s">
        <v>189</v>
      </c>
      <c r="N12" s="374" t="s">
        <v>190</v>
      </c>
      <c r="O12" s="327" t="s">
        <v>191</v>
      </c>
      <c r="P12" s="33"/>
      <c r="Q12" s="37"/>
      <c r="R12" s="38"/>
      <c r="S12" s="30"/>
      <c r="T12" s="22"/>
      <c r="U12" s="22"/>
      <c r="V12" s="20">
        <v>1</v>
      </c>
      <c r="W12" s="21"/>
      <c r="X12" s="21" t="s">
        <v>49</v>
      </c>
      <c r="Y12" s="39"/>
      <c r="Z12" s="39"/>
      <c r="AA12" s="39"/>
      <c r="AB12" s="39"/>
      <c r="AC12" s="39"/>
      <c r="AD12" s="39"/>
      <c r="AE12" s="39"/>
      <c r="AF12" s="39"/>
      <c r="AG12" s="39"/>
      <c r="AH12" s="164">
        <v>44562</v>
      </c>
      <c r="AI12" s="164">
        <v>44926</v>
      </c>
      <c r="AJ12" s="166"/>
      <c r="AK12" s="166"/>
      <c r="AL12" s="167"/>
      <c r="AM12" s="167">
        <f t="shared" si="1"/>
        <v>0</v>
      </c>
      <c r="AN12" s="26"/>
      <c r="AO12" s="26"/>
      <c r="AP12" s="26"/>
      <c r="AQ12" s="26"/>
    </row>
    <row r="13" spans="1:43" ht="140.25" x14ac:dyDescent="0.25">
      <c r="A13" s="382">
        <v>5</v>
      </c>
      <c r="B13" s="97" t="s">
        <v>167</v>
      </c>
      <c r="C13" s="74">
        <v>3</v>
      </c>
      <c r="D13" s="75" t="s">
        <v>168</v>
      </c>
      <c r="E13" s="74">
        <v>1</v>
      </c>
      <c r="F13" s="75" t="s">
        <v>169</v>
      </c>
      <c r="G13" s="75" t="s">
        <v>170</v>
      </c>
      <c r="H13" s="75" t="s">
        <v>196</v>
      </c>
      <c r="I13" s="297" t="s">
        <v>197</v>
      </c>
      <c r="J13" s="76" t="s">
        <v>172</v>
      </c>
      <c r="K13" s="98" t="s">
        <v>173</v>
      </c>
      <c r="L13" s="75" t="s">
        <v>128</v>
      </c>
      <c r="M13" s="102" t="s">
        <v>198</v>
      </c>
      <c r="N13" s="375" t="s">
        <v>475</v>
      </c>
      <c r="O13" s="74" t="s">
        <v>200</v>
      </c>
      <c r="P13" s="45"/>
      <c r="Q13" s="36"/>
      <c r="R13" s="36"/>
      <c r="S13" s="36"/>
      <c r="T13" s="36"/>
      <c r="U13" s="36"/>
      <c r="V13" s="20">
        <v>1</v>
      </c>
      <c r="W13" s="21" t="s">
        <v>49</v>
      </c>
      <c r="X13" s="21"/>
      <c r="Y13" s="39"/>
      <c r="Z13" s="39"/>
      <c r="AA13" s="39"/>
      <c r="AB13" s="39"/>
      <c r="AC13" s="39"/>
      <c r="AD13" s="39"/>
      <c r="AE13" s="40"/>
      <c r="AF13" s="39"/>
      <c r="AG13" s="39"/>
      <c r="AH13" s="164">
        <v>44562</v>
      </c>
      <c r="AI13" s="164">
        <v>44926</v>
      </c>
      <c r="AJ13" s="168"/>
      <c r="AK13" s="166"/>
      <c r="AL13" s="167"/>
      <c r="AM13" s="167">
        <f t="shared" si="1"/>
        <v>0</v>
      </c>
      <c r="AN13" s="26"/>
      <c r="AO13" s="26"/>
      <c r="AP13" s="26"/>
      <c r="AQ13" s="26"/>
    </row>
    <row r="14" spans="1:43" ht="165.75" customHeight="1" x14ac:dyDescent="0.25">
      <c r="A14" s="382">
        <v>6</v>
      </c>
      <c r="B14" s="97" t="s">
        <v>167</v>
      </c>
      <c r="C14" s="74">
        <v>3</v>
      </c>
      <c r="D14" s="75" t="s">
        <v>168</v>
      </c>
      <c r="E14" s="74">
        <v>1</v>
      </c>
      <c r="F14" s="75" t="s">
        <v>169</v>
      </c>
      <c r="G14" s="75" t="s">
        <v>170</v>
      </c>
      <c r="H14" s="75" t="s">
        <v>196</v>
      </c>
      <c r="I14" s="297" t="s">
        <v>197</v>
      </c>
      <c r="J14" s="76" t="s">
        <v>172</v>
      </c>
      <c r="K14" s="98" t="s">
        <v>173</v>
      </c>
      <c r="L14" s="75" t="s">
        <v>108</v>
      </c>
      <c r="M14" s="102" t="s">
        <v>198</v>
      </c>
      <c r="N14" s="376" t="s">
        <v>476</v>
      </c>
      <c r="O14" s="74" t="s">
        <v>200</v>
      </c>
      <c r="P14" s="45"/>
      <c r="Q14" s="36"/>
      <c r="R14" s="36"/>
      <c r="S14" s="36"/>
      <c r="T14" s="36"/>
      <c r="U14" s="36"/>
      <c r="V14" s="20">
        <v>1</v>
      </c>
      <c r="W14" s="21" t="s">
        <v>49</v>
      </c>
      <c r="X14" s="21"/>
      <c r="Y14" s="39"/>
      <c r="Z14" s="39"/>
      <c r="AA14" s="39"/>
      <c r="AB14" s="39"/>
      <c r="AC14" s="39"/>
      <c r="AD14" s="39"/>
      <c r="AE14" s="40"/>
      <c r="AF14" s="39"/>
      <c r="AG14" s="39"/>
      <c r="AH14" s="164">
        <v>44562</v>
      </c>
      <c r="AI14" s="164">
        <v>44926</v>
      </c>
      <c r="AJ14" s="166"/>
      <c r="AK14" s="166"/>
      <c r="AL14" s="167"/>
      <c r="AM14" s="167">
        <f t="shared" si="1"/>
        <v>0</v>
      </c>
      <c r="AN14" s="26"/>
      <c r="AO14" s="26"/>
      <c r="AP14" s="26"/>
      <c r="AQ14" s="26"/>
    </row>
    <row r="15" spans="1:43" ht="148.5" customHeight="1" x14ac:dyDescent="0.25">
      <c r="A15" s="382">
        <v>7</v>
      </c>
      <c r="B15" s="97" t="s">
        <v>167</v>
      </c>
      <c r="C15" s="74">
        <v>3</v>
      </c>
      <c r="D15" s="75" t="s">
        <v>168</v>
      </c>
      <c r="E15" s="74">
        <v>1</v>
      </c>
      <c r="F15" s="75" t="s">
        <v>169</v>
      </c>
      <c r="G15" s="75" t="s">
        <v>170</v>
      </c>
      <c r="H15" s="75" t="s">
        <v>196</v>
      </c>
      <c r="I15" s="297" t="s">
        <v>197</v>
      </c>
      <c r="J15" s="76" t="s">
        <v>172</v>
      </c>
      <c r="K15" s="98" t="s">
        <v>173</v>
      </c>
      <c r="L15" s="75" t="s">
        <v>108</v>
      </c>
      <c r="M15" s="102" t="s">
        <v>198</v>
      </c>
      <c r="N15" s="376" t="s">
        <v>477</v>
      </c>
      <c r="O15" s="74" t="s">
        <v>200</v>
      </c>
      <c r="P15" s="45"/>
      <c r="Q15" s="36"/>
      <c r="R15" s="36"/>
      <c r="S15" s="36"/>
      <c r="T15" s="36"/>
      <c r="U15" s="36"/>
      <c r="V15" s="20">
        <v>1</v>
      </c>
      <c r="W15" s="21" t="s">
        <v>49</v>
      </c>
      <c r="X15" s="21"/>
      <c r="Y15" s="39"/>
      <c r="Z15" s="39"/>
      <c r="AA15" s="39"/>
      <c r="AB15" s="39"/>
      <c r="AC15" s="39"/>
      <c r="AD15" s="39"/>
      <c r="AE15" s="40"/>
      <c r="AF15" s="39"/>
      <c r="AG15" s="39"/>
      <c r="AH15" s="164">
        <v>44562</v>
      </c>
      <c r="AI15" s="164">
        <v>44926</v>
      </c>
      <c r="AJ15" s="166"/>
      <c r="AK15" s="166"/>
      <c r="AL15" s="167"/>
      <c r="AM15" s="167">
        <f t="shared" si="1"/>
        <v>0</v>
      </c>
      <c r="AN15" s="26"/>
      <c r="AO15" s="26"/>
      <c r="AP15" s="26"/>
      <c r="AQ15" s="26"/>
    </row>
    <row r="16" spans="1:43" ht="140.25" x14ac:dyDescent="0.25">
      <c r="A16" s="382">
        <v>8</v>
      </c>
      <c r="B16" s="97" t="s">
        <v>167</v>
      </c>
      <c r="C16" s="74">
        <v>3</v>
      </c>
      <c r="D16" s="75" t="s">
        <v>168</v>
      </c>
      <c r="E16" s="74">
        <v>1</v>
      </c>
      <c r="F16" s="75" t="s">
        <v>169</v>
      </c>
      <c r="G16" s="75" t="s">
        <v>170</v>
      </c>
      <c r="H16" s="75" t="s">
        <v>196</v>
      </c>
      <c r="I16" s="297" t="s">
        <v>197</v>
      </c>
      <c r="J16" s="76" t="s">
        <v>172</v>
      </c>
      <c r="K16" s="98" t="s">
        <v>173</v>
      </c>
      <c r="L16" s="75" t="s">
        <v>128</v>
      </c>
      <c r="M16" s="102" t="s">
        <v>198</v>
      </c>
      <c r="N16" s="12" t="s">
        <v>203</v>
      </c>
      <c r="O16" s="74" t="s">
        <v>200</v>
      </c>
      <c r="P16" s="45"/>
      <c r="Q16" s="36"/>
      <c r="R16" s="36"/>
      <c r="S16" s="36"/>
      <c r="T16" s="36"/>
      <c r="U16" s="36"/>
      <c r="V16" s="20">
        <v>1</v>
      </c>
      <c r="W16" s="21" t="s">
        <v>49</v>
      </c>
      <c r="X16" s="21"/>
      <c r="Y16" s="39"/>
      <c r="Z16" s="39"/>
      <c r="AA16" s="39"/>
      <c r="AB16" s="39"/>
      <c r="AC16" s="39"/>
      <c r="AD16" s="39"/>
      <c r="AE16" s="40"/>
      <c r="AF16" s="43"/>
      <c r="AG16" s="43"/>
      <c r="AH16" s="164">
        <v>44562</v>
      </c>
      <c r="AI16" s="164">
        <v>44926</v>
      </c>
      <c r="AJ16" s="166"/>
      <c r="AK16" s="166"/>
      <c r="AL16" s="167"/>
      <c r="AM16" s="167">
        <f t="shared" si="1"/>
        <v>0</v>
      </c>
      <c r="AN16" s="26"/>
      <c r="AO16" s="26"/>
      <c r="AP16" s="26"/>
      <c r="AQ16" s="26"/>
    </row>
    <row r="17" spans="1:43" ht="76.5" x14ac:dyDescent="0.25">
      <c r="A17" s="382">
        <v>9</v>
      </c>
      <c r="B17" s="97" t="s">
        <v>167</v>
      </c>
      <c r="C17" s="74">
        <v>3</v>
      </c>
      <c r="D17" s="75" t="s">
        <v>168</v>
      </c>
      <c r="E17" s="74">
        <v>1</v>
      </c>
      <c r="F17" s="75" t="s">
        <v>169</v>
      </c>
      <c r="G17" s="75" t="s">
        <v>170</v>
      </c>
      <c r="H17" s="75" t="s">
        <v>204</v>
      </c>
      <c r="I17" s="297" t="s">
        <v>197</v>
      </c>
      <c r="J17" s="76" t="s">
        <v>172</v>
      </c>
      <c r="K17" s="98" t="s">
        <v>173</v>
      </c>
      <c r="L17" s="10" t="s">
        <v>205</v>
      </c>
      <c r="M17" s="169" t="s">
        <v>206</v>
      </c>
      <c r="N17" s="174" t="s">
        <v>207</v>
      </c>
      <c r="O17" s="74" t="s">
        <v>200</v>
      </c>
      <c r="P17" s="45"/>
      <c r="Q17" s="36"/>
      <c r="R17" s="36"/>
      <c r="S17" s="36"/>
      <c r="T17" s="36"/>
      <c r="U17" s="36"/>
      <c r="V17" s="20">
        <v>1</v>
      </c>
      <c r="W17" s="21"/>
      <c r="X17" s="21" t="s">
        <v>49</v>
      </c>
      <c r="Y17" s="39"/>
      <c r="Z17" s="39"/>
      <c r="AA17" s="39"/>
      <c r="AB17" s="39"/>
      <c r="AC17" s="39"/>
      <c r="AD17" s="39"/>
      <c r="AE17" s="40"/>
      <c r="AF17" s="39"/>
      <c r="AG17" s="39"/>
      <c r="AH17" s="164">
        <v>44562</v>
      </c>
      <c r="AI17" s="164">
        <v>44926</v>
      </c>
      <c r="AJ17" s="166"/>
      <c r="AK17" s="166"/>
      <c r="AL17" s="167"/>
      <c r="AM17" s="167"/>
      <c r="AN17" s="26"/>
      <c r="AO17" s="26"/>
      <c r="AP17" s="26"/>
      <c r="AQ17" s="26"/>
    </row>
    <row r="18" spans="1:43" ht="76.5" x14ac:dyDescent="0.25">
      <c r="A18" s="382">
        <v>10</v>
      </c>
      <c r="B18" s="97" t="s">
        <v>167</v>
      </c>
      <c r="C18" s="74">
        <v>3</v>
      </c>
      <c r="D18" s="75" t="s">
        <v>168</v>
      </c>
      <c r="E18" s="74">
        <v>1</v>
      </c>
      <c r="F18" s="75" t="s">
        <v>169</v>
      </c>
      <c r="G18" s="75" t="s">
        <v>170</v>
      </c>
      <c r="H18" s="75" t="s">
        <v>204</v>
      </c>
      <c r="I18" s="297" t="s">
        <v>197</v>
      </c>
      <c r="J18" s="76" t="s">
        <v>172</v>
      </c>
      <c r="K18" s="98" t="s">
        <v>173</v>
      </c>
      <c r="L18" s="10" t="s">
        <v>208</v>
      </c>
      <c r="M18" s="169" t="s">
        <v>209</v>
      </c>
      <c r="N18" s="12" t="s">
        <v>210</v>
      </c>
      <c r="O18" s="74" t="s">
        <v>200</v>
      </c>
      <c r="P18" s="45"/>
      <c r="Q18" s="36"/>
      <c r="R18" s="36"/>
      <c r="S18" s="36"/>
      <c r="T18" s="36"/>
      <c r="U18" s="36"/>
      <c r="V18" s="20">
        <v>1</v>
      </c>
      <c r="W18" s="21"/>
      <c r="X18" s="21" t="s">
        <v>49</v>
      </c>
      <c r="Y18" s="39"/>
      <c r="Z18" s="39"/>
      <c r="AA18" s="39"/>
      <c r="AB18" s="39"/>
      <c r="AC18" s="39"/>
      <c r="AD18" s="39"/>
      <c r="AE18" s="39"/>
      <c r="AF18" s="39"/>
      <c r="AG18" s="39"/>
      <c r="AH18" s="164">
        <v>44562</v>
      </c>
      <c r="AI18" s="164">
        <v>44926</v>
      </c>
      <c r="AJ18" s="168"/>
      <c r="AK18" s="166"/>
      <c r="AL18" s="167"/>
      <c r="AM18" s="167">
        <f t="shared" si="1"/>
        <v>0</v>
      </c>
      <c r="AN18" s="26"/>
      <c r="AO18" s="26"/>
      <c r="AP18" s="26"/>
      <c r="AQ18" s="26"/>
    </row>
    <row r="19" spans="1:43" ht="76.5" x14ac:dyDescent="0.25">
      <c r="A19" s="382">
        <v>11</v>
      </c>
      <c r="B19" s="97" t="s">
        <v>167</v>
      </c>
      <c r="C19" s="74">
        <v>3</v>
      </c>
      <c r="D19" s="75" t="s">
        <v>168</v>
      </c>
      <c r="E19" s="74">
        <v>1</v>
      </c>
      <c r="F19" s="75" t="s">
        <v>169</v>
      </c>
      <c r="G19" s="75" t="s">
        <v>170</v>
      </c>
      <c r="H19" s="75" t="s">
        <v>204</v>
      </c>
      <c r="I19" s="297" t="s">
        <v>197</v>
      </c>
      <c r="J19" s="76" t="s">
        <v>172</v>
      </c>
      <c r="K19" s="98" t="s">
        <v>173</v>
      </c>
      <c r="L19" s="10" t="s">
        <v>211</v>
      </c>
      <c r="M19" s="169" t="s">
        <v>212</v>
      </c>
      <c r="N19" s="12" t="s">
        <v>213</v>
      </c>
      <c r="O19" s="74" t="s">
        <v>200</v>
      </c>
      <c r="P19" s="45"/>
      <c r="Q19" s="36"/>
      <c r="R19" s="36"/>
      <c r="S19" s="36"/>
      <c r="T19" s="36"/>
      <c r="U19" s="36"/>
      <c r="V19" s="20">
        <v>1</v>
      </c>
      <c r="W19" s="21"/>
      <c r="X19" s="21" t="s">
        <v>49</v>
      </c>
      <c r="Y19" s="39"/>
      <c r="Z19" s="39"/>
      <c r="AA19" s="39"/>
      <c r="AB19" s="39"/>
      <c r="AC19" s="39"/>
      <c r="AD19" s="39"/>
      <c r="AE19" s="39"/>
      <c r="AF19" s="39"/>
      <c r="AG19" s="39"/>
      <c r="AH19" s="164">
        <v>44562</v>
      </c>
      <c r="AI19" s="164">
        <v>44926</v>
      </c>
      <c r="AJ19" s="168"/>
      <c r="AK19" s="166"/>
      <c r="AL19" s="167"/>
      <c r="AM19" s="167">
        <f t="shared" si="1"/>
        <v>0</v>
      </c>
      <c r="AN19" s="26"/>
      <c r="AO19" s="26"/>
      <c r="AP19" s="26"/>
      <c r="AQ19" s="26"/>
    </row>
    <row r="20" spans="1:43" ht="76.5" x14ac:dyDescent="0.25">
      <c r="A20" s="382">
        <v>12</v>
      </c>
      <c r="B20" s="97" t="s">
        <v>167</v>
      </c>
      <c r="C20" s="74">
        <v>3</v>
      </c>
      <c r="D20" s="75" t="s">
        <v>168</v>
      </c>
      <c r="E20" s="74">
        <v>1</v>
      </c>
      <c r="F20" s="75" t="s">
        <v>169</v>
      </c>
      <c r="G20" s="75" t="s">
        <v>170</v>
      </c>
      <c r="H20" s="75" t="s">
        <v>204</v>
      </c>
      <c r="I20" s="297" t="s">
        <v>197</v>
      </c>
      <c r="J20" s="76" t="s">
        <v>172</v>
      </c>
      <c r="K20" s="98" t="s">
        <v>173</v>
      </c>
      <c r="L20" s="10" t="s">
        <v>214</v>
      </c>
      <c r="M20" s="169" t="s">
        <v>215</v>
      </c>
      <c r="N20" s="12" t="s">
        <v>216</v>
      </c>
      <c r="O20" s="74" t="s">
        <v>200</v>
      </c>
      <c r="P20" s="45"/>
      <c r="Q20" s="36"/>
      <c r="R20" s="36"/>
      <c r="S20" s="36"/>
      <c r="T20" s="36"/>
      <c r="U20" s="36"/>
      <c r="V20" s="20">
        <v>1</v>
      </c>
      <c r="W20" s="21"/>
      <c r="X20" s="21" t="s">
        <v>49</v>
      </c>
      <c r="Y20" s="39"/>
      <c r="Z20" s="39"/>
      <c r="AA20" s="39"/>
      <c r="AB20" s="39"/>
      <c r="AC20" s="39"/>
      <c r="AD20" s="39"/>
      <c r="AE20" s="39"/>
      <c r="AF20" s="39"/>
      <c r="AG20" s="39"/>
      <c r="AH20" s="164">
        <v>44562</v>
      </c>
      <c r="AI20" s="164">
        <v>44926</v>
      </c>
      <c r="AJ20" s="168"/>
      <c r="AK20" s="166"/>
      <c r="AL20" s="167"/>
      <c r="AM20" s="167">
        <f t="shared" si="1"/>
        <v>0</v>
      </c>
      <c r="AN20" s="26"/>
      <c r="AO20" s="26"/>
      <c r="AP20" s="26"/>
      <c r="AQ20" s="26"/>
    </row>
    <row r="21" spans="1:43" ht="76.5" x14ac:dyDescent="0.25">
      <c r="A21" s="382">
        <v>13</v>
      </c>
      <c r="B21" s="97" t="s">
        <v>167</v>
      </c>
      <c r="C21" s="74">
        <v>3</v>
      </c>
      <c r="D21" s="75" t="s">
        <v>168</v>
      </c>
      <c r="E21" s="74">
        <v>1</v>
      </c>
      <c r="F21" s="75" t="s">
        <v>169</v>
      </c>
      <c r="G21" s="75" t="s">
        <v>170</v>
      </c>
      <c r="H21" s="75" t="s">
        <v>204</v>
      </c>
      <c r="I21" s="297" t="s">
        <v>197</v>
      </c>
      <c r="J21" s="76" t="s">
        <v>172</v>
      </c>
      <c r="K21" s="98" t="s">
        <v>173</v>
      </c>
      <c r="L21" s="10" t="s">
        <v>128</v>
      </c>
      <c r="M21" s="11" t="s">
        <v>217</v>
      </c>
      <c r="N21" s="12" t="s">
        <v>430</v>
      </c>
      <c r="O21" s="171" t="s">
        <v>456</v>
      </c>
      <c r="P21" s="45"/>
      <c r="Q21" s="170"/>
      <c r="R21" s="36"/>
      <c r="S21" s="36"/>
      <c r="T21" s="36"/>
      <c r="U21" s="36"/>
      <c r="V21" s="20">
        <v>1</v>
      </c>
      <c r="W21" s="21"/>
      <c r="X21" s="21" t="s">
        <v>49</v>
      </c>
      <c r="Y21" s="39"/>
      <c r="Z21" s="39"/>
      <c r="AA21" s="39"/>
      <c r="AB21" s="39"/>
      <c r="AC21" s="39"/>
      <c r="AD21" s="39"/>
      <c r="AE21" s="39"/>
      <c r="AF21" s="39"/>
      <c r="AG21" s="39"/>
      <c r="AH21" s="164">
        <v>44562</v>
      </c>
      <c r="AI21" s="164">
        <v>44926</v>
      </c>
      <c r="AJ21" s="168"/>
      <c r="AK21" s="166"/>
      <c r="AL21" s="167"/>
      <c r="AM21" s="167">
        <f t="shared" si="1"/>
        <v>0</v>
      </c>
      <c r="AN21" s="26"/>
      <c r="AO21" s="26"/>
      <c r="AP21" s="26"/>
      <c r="AQ21" s="26"/>
    </row>
    <row r="22" spans="1:43" ht="76.5" x14ac:dyDescent="0.25">
      <c r="A22" s="382">
        <v>14</v>
      </c>
      <c r="B22" s="97" t="s">
        <v>167</v>
      </c>
      <c r="C22" s="74">
        <v>3</v>
      </c>
      <c r="D22" s="75" t="s">
        <v>168</v>
      </c>
      <c r="E22" s="74">
        <v>1</v>
      </c>
      <c r="F22" s="75" t="s">
        <v>169</v>
      </c>
      <c r="G22" s="75" t="s">
        <v>170</v>
      </c>
      <c r="H22" s="75" t="s">
        <v>204</v>
      </c>
      <c r="I22" s="297" t="s">
        <v>197</v>
      </c>
      <c r="J22" s="76" t="s">
        <v>172</v>
      </c>
      <c r="K22" s="98" t="s">
        <v>173</v>
      </c>
      <c r="L22" s="10" t="s">
        <v>214</v>
      </c>
      <c r="M22" s="11" t="s">
        <v>223</v>
      </c>
      <c r="N22" s="12" t="s">
        <v>478</v>
      </c>
      <c r="O22" s="327" t="s">
        <v>457</v>
      </c>
      <c r="P22" s="44"/>
      <c r="Q22" s="37"/>
      <c r="R22" s="45"/>
      <c r="S22" s="22"/>
      <c r="T22" s="107"/>
      <c r="U22" s="36"/>
      <c r="V22" s="20">
        <v>1</v>
      </c>
      <c r="W22" s="47"/>
      <c r="X22" s="47" t="s">
        <v>49</v>
      </c>
      <c r="Y22" s="271"/>
      <c r="Z22" s="322"/>
      <c r="AA22" s="271"/>
      <c r="AB22" s="322"/>
      <c r="AC22" s="271"/>
      <c r="AD22" s="160"/>
      <c r="AE22" s="271"/>
      <c r="AF22" s="22"/>
      <c r="AG22" s="22"/>
      <c r="AH22" s="164">
        <v>44562</v>
      </c>
      <c r="AI22" s="164">
        <v>44926</v>
      </c>
      <c r="AJ22" s="168"/>
      <c r="AK22" s="166"/>
      <c r="AL22" s="167"/>
      <c r="AM22" s="167">
        <f t="shared" si="1"/>
        <v>0</v>
      </c>
      <c r="AN22" s="26"/>
      <c r="AO22" s="26"/>
      <c r="AP22" s="26"/>
      <c r="AQ22" s="26"/>
    </row>
    <row r="23" spans="1:43" ht="238.5" customHeight="1" x14ac:dyDescent="0.25">
      <c r="A23" s="382">
        <v>15</v>
      </c>
      <c r="B23" s="97" t="s">
        <v>167</v>
      </c>
      <c r="C23" s="74">
        <v>3</v>
      </c>
      <c r="D23" s="75" t="s">
        <v>168</v>
      </c>
      <c r="E23" s="74">
        <v>1</v>
      </c>
      <c r="F23" s="75" t="s">
        <v>169</v>
      </c>
      <c r="G23" s="75" t="s">
        <v>170</v>
      </c>
      <c r="H23" s="108" t="s">
        <v>228</v>
      </c>
      <c r="I23" s="109" t="s">
        <v>229</v>
      </c>
      <c r="J23" s="76" t="s">
        <v>172</v>
      </c>
      <c r="K23" s="98" t="s">
        <v>173</v>
      </c>
      <c r="L23" s="10" t="s">
        <v>230</v>
      </c>
      <c r="M23" s="110" t="s">
        <v>231</v>
      </c>
      <c r="N23" s="376" t="s">
        <v>479</v>
      </c>
      <c r="O23" s="327" t="s">
        <v>200</v>
      </c>
      <c r="P23" s="45"/>
      <c r="Q23" s="22"/>
      <c r="R23" s="22"/>
      <c r="S23" s="22"/>
      <c r="T23" s="22"/>
      <c r="U23" s="22"/>
      <c r="V23" s="160" t="s">
        <v>233</v>
      </c>
      <c r="W23" s="21" t="s">
        <v>49</v>
      </c>
      <c r="X23" s="21"/>
      <c r="Y23" s="272"/>
      <c r="Z23" s="251"/>
      <c r="AA23" s="272"/>
      <c r="AB23" s="251"/>
      <c r="AC23" s="271"/>
      <c r="AD23" s="319"/>
      <c r="AE23" s="43"/>
      <c r="AF23" s="43"/>
      <c r="AG23" s="43"/>
      <c r="AH23" s="164">
        <v>44562</v>
      </c>
      <c r="AI23" s="164">
        <v>44926</v>
      </c>
      <c r="AJ23" s="168"/>
      <c r="AK23" s="166"/>
      <c r="AL23" s="167"/>
      <c r="AM23" s="167"/>
      <c r="AN23" s="26"/>
      <c r="AO23" s="26"/>
      <c r="AP23" s="26"/>
      <c r="AQ23" s="26"/>
    </row>
    <row r="24" spans="1:43" ht="138" customHeight="1" x14ac:dyDescent="0.25">
      <c r="A24" s="382">
        <v>16</v>
      </c>
      <c r="B24" s="97" t="s">
        <v>167</v>
      </c>
      <c r="C24" s="74">
        <v>3</v>
      </c>
      <c r="D24" s="75" t="s">
        <v>168</v>
      </c>
      <c r="E24" s="74">
        <v>1</v>
      </c>
      <c r="F24" s="75" t="s">
        <v>169</v>
      </c>
      <c r="G24" s="75" t="s">
        <v>170</v>
      </c>
      <c r="H24" s="108" t="s">
        <v>228</v>
      </c>
      <c r="I24" s="109" t="s">
        <v>229</v>
      </c>
      <c r="J24" s="76" t="s">
        <v>172</v>
      </c>
      <c r="K24" s="98" t="s">
        <v>173</v>
      </c>
      <c r="L24" s="10" t="s">
        <v>214</v>
      </c>
      <c r="M24" s="110" t="s">
        <v>234</v>
      </c>
      <c r="N24" s="12" t="s">
        <v>480</v>
      </c>
      <c r="O24" s="327" t="s">
        <v>200</v>
      </c>
      <c r="P24" s="45"/>
      <c r="Q24" s="22"/>
      <c r="R24" s="22"/>
      <c r="S24" s="22"/>
      <c r="T24" s="22"/>
      <c r="U24" s="22"/>
      <c r="V24" s="20">
        <v>1</v>
      </c>
      <c r="W24" s="21" t="s">
        <v>49</v>
      </c>
      <c r="X24" s="21"/>
      <c r="Y24" s="271"/>
      <c r="Z24" s="43"/>
      <c r="AA24" s="271"/>
      <c r="AB24" s="43"/>
      <c r="AC24" s="271"/>
      <c r="AD24" s="319"/>
      <c r="AE24" s="271"/>
      <c r="AF24" s="43"/>
      <c r="AG24" s="43"/>
      <c r="AH24" s="164">
        <v>44562</v>
      </c>
      <c r="AI24" s="164">
        <v>44926</v>
      </c>
      <c r="AJ24" s="168"/>
      <c r="AK24" s="166"/>
      <c r="AL24" s="167"/>
      <c r="AM24" s="167"/>
      <c r="AN24" s="26"/>
      <c r="AO24" s="26"/>
      <c r="AP24" s="26"/>
      <c r="AQ24" s="26"/>
    </row>
    <row r="25" spans="1:43" ht="102" x14ac:dyDescent="0.25">
      <c r="A25" s="382">
        <v>17</v>
      </c>
      <c r="B25" s="97" t="s">
        <v>167</v>
      </c>
      <c r="C25" s="74">
        <v>3</v>
      </c>
      <c r="D25" s="75" t="s">
        <v>168</v>
      </c>
      <c r="E25" s="74">
        <v>1</v>
      </c>
      <c r="F25" s="75" t="s">
        <v>169</v>
      </c>
      <c r="G25" s="75" t="s">
        <v>170</v>
      </c>
      <c r="H25" s="108" t="s">
        <v>228</v>
      </c>
      <c r="I25" s="109" t="s">
        <v>229</v>
      </c>
      <c r="J25" s="76" t="s">
        <v>172</v>
      </c>
      <c r="K25" s="98" t="s">
        <v>173</v>
      </c>
      <c r="L25" s="10" t="s">
        <v>236</v>
      </c>
      <c r="M25" s="110" t="s">
        <v>237</v>
      </c>
      <c r="N25" s="12" t="s">
        <v>481</v>
      </c>
      <c r="O25" s="327" t="s">
        <v>200</v>
      </c>
      <c r="P25" s="45"/>
      <c r="Q25" s="22"/>
      <c r="R25" s="22"/>
      <c r="S25" s="22"/>
      <c r="T25" s="22"/>
      <c r="U25" s="22"/>
      <c r="V25" s="20">
        <v>1</v>
      </c>
      <c r="W25" s="21" t="s">
        <v>49</v>
      </c>
      <c r="X25" s="21"/>
      <c r="Y25" s="271"/>
      <c r="Z25" s="43"/>
      <c r="AA25" s="271"/>
      <c r="AB25" s="43"/>
      <c r="AC25" s="271"/>
      <c r="AD25" s="271"/>
      <c r="AE25" s="271"/>
      <c r="AF25" s="43"/>
      <c r="AG25" s="43"/>
      <c r="AH25" s="164">
        <v>44562</v>
      </c>
      <c r="AI25" s="164">
        <v>44926</v>
      </c>
      <c r="AJ25" s="168"/>
      <c r="AK25" s="166"/>
      <c r="AL25" s="167"/>
      <c r="AM25" s="167"/>
      <c r="AN25" s="26"/>
      <c r="AO25" s="26"/>
      <c r="AP25" s="26"/>
      <c r="AQ25" s="26"/>
    </row>
    <row r="26" spans="1:43" ht="102" x14ac:dyDescent="0.25">
      <c r="A26" s="382">
        <v>18</v>
      </c>
      <c r="B26" s="97" t="s">
        <v>167</v>
      </c>
      <c r="C26" s="74">
        <v>3</v>
      </c>
      <c r="D26" s="75" t="s">
        <v>168</v>
      </c>
      <c r="E26" s="74">
        <v>1</v>
      </c>
      <c r="F26" s="75" t="s">
        <v>169</v>
      </c>
      <c r="G26" s="75" t="s">
        <v>170</v>
      </c>
      <c r="H26" s="108" t="s">
        <v>228</v>
      </c>
      <c r="I26" s="109" t="s">
        <v>229</v>
      </c>
      <c r="J26" s="76" t="s">
        <v>172</v>
      </c>
      <c r="K26" s="98" t="s">
        <v>173</v>
      </c>
      <c r="L26" s="10" t="s">
        <v>239</v>
      </c>
      <c r="M26" s="110" t="s">
        <v>240</v>
      </c>
      <c r="N26" s="376" t="s">
        <v>482</v>
      </c>
      <c r="O26" s="327" t="s">
        <v>200</v>
      </c>
      <c r="P26" s="45"/>
      <c r="Q26" s="22"/>
      <c r="R26" s="22"/>
      <c r="S26" s="22"/>
      <c r="T26" s="22"/>
      <c r="U26" s="22"/>
      <c r="V26" s="20">
        <v>1</v>
      </c>
      <c r="W26" s="21" t="s">
        <v>49</v>
      </c>
      <c r="X26" s="21"/>
      <c r="Y26" s="271"/>
      <c r="Z26" s="43"/>
      <c r="AA26" s="271"/>
      <c r="AB26" s="43"/>
      <c r="AC26" s="271"/>
      <c r="AD26" s="319"/>
      <c r="AE26" s="271"/>
      <c r="AF26" s="43"/>
      <c r="AG26" s="43"/>
      <c r="AH26" s="164">
        <v>44562</v>
      </c>
      <c r="AI26" s="164">
        <v>44926</v>
      </c>
      <c r="AJ26" s="168"/>
      <c r="AK26" s="166"/>
      <c r="AL26" s="167"/>
      <c r="AM26" s="167"/>
      <c r="AN26" s="26"/>
      <c r="AO26" s="26"/>
      <c r="AP26" s="26"/>
      <c r="AQ26" s="26"/>
    </row>
    <row r="27" spans="1:43" ht="140.25" x14ac:dyDescent="0.25">
      <c r="A27" s="382">
        <v>19</v>
      </c>
      <c r="B27" s="97" t="s">
        <v>167</v>
      </c>
      <c r="C27" s="74">
        <v>3</v>
      </c>
      <c r="D27" s="75" t="s">
        <v>168</v>
      </c>
      <c r="E27" s="74">
        <v>1</v>
      </c>
      <c r="F27" s="75" t="s">
        <v>169</v>
      </c>
      <c r="G27" s="75" t="s">
        <v>170</v>
      </c>
      <c r="H27" s="8" t="s">
        <v>196</v>
      </c>
      <c r="I27" s="111" t="s">
        <v>197</v>
      </c>
      <c r="J27" s="76" t="s">
        <v>172</v>
      </c>
      <c r="K27" s="98" t="s">
        <v>173</v>
      </c>
      <c r="L27" s="10" t="s">
        <v>242</v>
      </c>
      <c r="M27" s="173" t="s">
        <v>243</v>
      </c>
      <c r="N27" s="377" t="s">
        <v>483</v>
      </c>
      <c r="O27" s="327" t="s">
        <v>200</v>
      </c>
      <c r="P27" s="45"/>
      <c r="Q27" s="22"/>
      <c r="R27" s="22"/>
      <c r="S27" s="22"/>
      <c r="T27" s="22"/>
      <c r="U27" s="22"/>
      <c r="V27" s="20">
        <v>1</v>
      </c>
      <c r="W27" s="21" t="s">
        <v>49</v>
      </c>
      <c r="X27" s="21"/>
      <c r="Y27" s="271"/>
      <c r="Z27" s="39"/>
      <c r="AA27" s="271"/>
      <c r="AB27" s="39"/>
      <c r="AC27" s="39"/>
      <c r="AD27" s="267"/>
      <c r="AE27" s="40"/>
      <c r="AF27" s="40"/>
      <c r="AG27" s="40"/>
      <c r="AH27" s="164">
        <v>44562</v>
      </c>
      <c r="AI27" s="164">
        <v>44926</v>
      </c>
      <c r="AJ27" s="168"/>
      <c r="AK27" s="168"/>
      <c r="AL27" s="168"/>
      <c r="AM27" s="167"/>
      <c r="AN27" s="43"/>
      <c r="AO27" s="43"/>
      <c r="AP27" s="43"/>
      <c r="AQ27" s="26"/>
    </row>
    <row r="28" spans="1:43" ht="140.25" x14ac:dyDescent="0.25">
      <c r="A28" s="382">
        <v>20</v>
      </c>
      <c r="B28" s="112" t="s">
        <v>245</v>
      </c>
      <c r="C28" s="74">
        <v>4</v>
      </c>
      <c r="D28" s="75" t="s">
        <v>246</v>
      </c>
      <c r="E28" s="74">
        <v>3</v>
      </c>
      <c r="F28" s="75" t="s">
        <v>284</v>
      </c>
      <c r="G28" s="75" t="s">
        <v>248</v>
      </c>
      <c r="H28" s="75" t="s">
        <v>196</v>
      </c>
      <c r="I28" s="297" t="s">
        <v>197</v>
      </c>
      <c r="J28" s="76" t="s">
        <v>285</v>
      </c>
      <c r="K28" s="327" t="s">
        <v>251</v>
      </c>
      <c r="L28" s="10" t="s">
        <v>289</v>
      </c>
      <c r="M28" s="76" t="s">
        <v>290</v>
      </c>
      <c r="N28" s="76" t="s">
        <v>291</v>
      </c>
      <c r="O28" s="74" t="s">
        <v>200</v>
      </c>
      <c r="P28" s="45"/>
      <c r="Q28" s="36"/>
      <c r="R28" s="36"/>
      <c r="S28" s="36"/>
      <c r="T28" s="36"/>
      <c r="U28" s="36"/>
      <c r="V28" s="20">
        <v>1</v>
      </c>
      <c r="W28" s="21" t="s">
        <v>49</v>
      </c>
      <c r="X28" s="21"/>
      <c r="Y28" s="325"/>
      <c r="Z28" s="39"/>
      <c r="AA28" s="326"/>
      <c r="AB28" s="39"/>
      <c r="AC28" s="326"/>
      <c r="AD28" s="275"/>
      <c r="AE28" s="360"/>
      <c r="AF28" s="359"/>
      <c r="AG28" s="359"/>
      <c r="AH28" s="164">
        <v>44562</v>
      </c>
      <c r="AI28" s="164">
        <v>44926</v>
      </c>
      <c r="AJ28" s="168"/>
      <c r="AK28" s="168"/>
      <c r="AL28" s="168"/>
      <c r="AM28" s="167">
        <f t="shared" si="1"/>
        <v>0</v>
      </c>
      <c r="AN28" s="43"/>
      <c r="AO28" s="43"/>
      <c r="AP28" s="43"/>
      <c r="AQ28" s="26"/>
    </row>
    <row r="29" spans="1:43" ht="140.25" x14ac:dyDescent="0.25">
      <c r="A29" s="382">
        <v>21</v>
      </c>
      <c r="B29" s="112" t="s">
        <v>245</v>
      </c>
      <c r="C29" s="74">
        <v>4</v>
      </c>
      <c r="D29" s="75" t="s">
        <v>246</v>
      </c>
      <c r="E29" s="74">
        <v>3</v>
      </c>
      <c r="F29" s="75" t="s">
        <v>284</v>
      </c>
      <c r="G29" s="75" t="s">
        <v>248</v>
      </c>
      <c r="H29" s="75" t="s">
        <v>196</v>
      </c>
      <c r="I29" s="297" t="s">
        <v>197</v>
      </c>
      <c r="J29" s="76" t="s">
        <v>285</v>
      </c>
      <c r="K29" s="327" t="s">
        <v>292</v>
      </c>
      <c r="L29" s="10" t="s">
        <v>293</v>
      </c>
      <c r="M29" s="76" t="s">
        <v>294</v>
      </c>
      <c r="N29" s="76" t="s">
        <v>484</v>
      </c>
      <c r="O29" s="74" t="s">
        <v>200</v>
      </c>
      <c r="P29" s="45"/>
      <c r="Q29" s="36"/>
      <c r="R29" s="36"/>
      <c r="S29" s="36"/>
      <c r="T29" s="36"/>
      <c r="U29" s="36"/>
      <c r="V29" s="20">
        <v>1</v>
      </c>
      <c r="W29" s="21" t="s">
        <v>49</v>
      </c>
      <c r="X29" s="21"/>
      <c r="Y29" s="39"/>
      <c r="Z29" s="39"/>
      <c r="AA29" s="39"/>
      <c r="AB29" s="39"/>
      <c r="AC29" s="39"/>
      <c r="AD29" s="39"/>
      <c r="AE29" s="39"/>
      <c r="AF29" s="39"/>
      <c r="AG29" s="39"/>
      <c r="AH29" s="164">
        <v>44562</v>
      </c>
      <c r="AI29" s="164">
        <v>44926</v>
      </c>
      <c r="AJ29" s="168"/>
      <c r="AK29" s="168"/>
      <c r="AL29" s="168"/>
      <c r="AM29" s="167">
        <f t="shared" si="1"/>
        <v>0</v>
      </c>
      <c r="AN29" s="43"/>
      <c r="AO29" s="43"/>
      <c r="AP29" s="43"/>
      <c r="AQ29" s="26"/>
    </row>
    <row r="30" spans="1:43" ht="140.25" x14ac:dyDescent="0.25">
      <c r="A30" s="382">
        <v>22</v>
      </c>
      <c r="B30" s="112" t="s">
        <v>245</v>
      </c>
      <c r="C30" s="74">
        <v>4</v>
      </c>
      <c r="D30" s="75" t="s">
        <v>246</v>
      </c>
      <c r="E30" s="74">
        <v>3</v>
      </c>
      <c r="F30" s="75" t="s">
        <v>284</v>
      </c>
      <c r="G30" s="75" t="s">
        <v>248</v>
      </c>
      <c r="H30" s="75" t="s">
        <v>196</v>
      </c>
      <c r="I30" s="297" t="s">
        <v>197</v>
      </c>
      <c r="J30" s="76" t="s">
        <v>285</v>
      </c>
      <c r="K30" s="327" t="s">
        <v>296</v>
      </c>
      <c r="L30" s="10" t="s">
        <v>297</v>
      </c>
      <c r="M30" s="76" t="s">
        <v>298</v>
      </c>
      <c r="N30" s="76" t="s">
        <v>485</v>
      </c>
      <c r="O30" s="74" t="s">
        <v>200</v>
      </c>
      <c r="P30" s="45"/>
      <c r="Q30" s="36"/>
      <c r="R30" s="36"/>
      <c r="S30" s="36"/>
      <c r="T30" s="36"/>
      <c r="U30" s="36"/>
      <c r="V30" s="20">
        <v>0.02</v>
      </c>
      <c r="W30" s="21" t="s">
        <v>49</v>
      </c>
      <c r="X30" s="21"/>
      <c r="Y30" s="43"/>
      <c r="Z30" s="43"/>
      <c r="AA30" s="314"/>
      <c r="AB30" s="271"/>
      <c r="AC30" s="271"/>
      <c r="AD30" s="319"/>
      <c r="AE30" s="43"/>
      <c r="AF30" s="43"/>
      <c r="AG30" s="43"/>
      <c r="AH30" s="164">
        <v>44562</v>
      </c>
      <c r="AI30" s="164">
        <v>44926</v>
      </c>
      <c r="AJ30" s="168"/>
      <c r="AK30" s="168"/>
      <c r="AL30" s="168"/>
      <c r="AM30" s="167">
        <f t="shared" si="1"/>
        <v>0</v>
      </c>
      <c r="AN30" s="43"/>
      <c r="AO30" s="43"/>
      <c r="AP30" s="43"/>
      <c r="AQ30" s="26"/>
    </row>
    <row r="31" spans="1:43" ht="140.25" x14ac:dyDescent="0.25">
      <c r="A31" s="382">
        <v>23</v>
      </c>
      <c r="B31" s="112" t="s">
        <v>245</v>
      </c>
      <c r="C31" s="74">
        <v>4</v>
      </c>
      <c r="D31" s="75" t="s">
        <v>246</v>
      </c>
      <c r="E31" s="74">
        <v>3</v>
      </c>
      <c r="F31" s="75" t="s">
        <v>284</v>
      </c>
      <c r="G31" s="75" t="s">
        <v>248</v>
      </c>
      <c r="H31" s="75" t="s">
        <v>196</v>
      </c>
      <c r="I31" s="297" t="s">
        <v>197</v>
      </c>
      <c r="J31" s="76" t="s">
        <v>285</v>
      </c>
      <c r="K31" s="327" t="s">
        <v>300</v>
      </c>
      <c r="L31" s="10" t="s">
        <v>301</v>
      </c>
      <c r="M31" s="76" t="s">
        <v>302</v>
      </c>
      <c r="N31" s="76" t="s">
        <v>303</v>
      </c>
      <c r="O31" s="74" t="s">
        <v>200</v>
      </c>
      <c r="P31" s="45"/>
      <c r="Q31" s="36"/>
      <c r="R31" s="36"/>
      <c r="S31" s="36"/>
      <c r="T31" s="36"/>
      <c r="U31" s="36"/>
      <c r="V31" s="20">
        <v>1</v>
      </c>
      <c r="W31" s="21" t="s">
        <v>49</v>
      </c>
      <c r="X31" s="21"/>
      <c r="Y31" s="39"/>
      <c r="Z31" s="39"/>
      <c r="AA31" s="39"/>
      <c r="AB31" s="39"/>
      <c r="AC31" s="39"/>
      <c r="AD31" s="39"/>
      <c r="AE31" s="40"/>
      <c r="AF31" s="40"/>
      <c r="AG31" s="40"/>
      <c r="AH31" s="164">
        <v>44562</v>
      </c>
      <c r="AI31" s="164">
        <v>44926</v>
      </c>
      <c r="AJ31" s="168"/>
      <c r="AK31" s="168"/>
      <c r="AL31" s="168"/>
      <c r="AM31" s="167">
        <f t="shared" si="1"/>
        <v>0</v>
      </c>
      <c r="AN31" s="43"/>
      <c r="AO31" s="43"/>
      <c r="AP31" s="43"/>
      <c r="AQ31" s="26"/>
    </row>
    <row r="32" spans="1:43" ht="140.25" x14ac:dyDescent="0.25">
      <c r="A32" s="382">
        <v>24</v>
      </c>
      <c r="B32" s="112" t="s">
        <v>245</v>
      </c>
      <c r="C32" s="74">
        <v>4</v>
      </c>
      <c r="D32" s="75" t="s">
        <v>246</v>
      </c>
      <c r="E32" s="74">
        <v>3</v>
      </c>
      <c r="F32" s="75" t="s">
        <v>284</v>
      </c>
      <c r="G32" s="75" t="s">
        <v>248</v>
      </c>
      <c r="H32" s="75" t="s">
        <v>196</v>
      </c>
      <c r="I32" s="297" t="s">
        <v>197</v>
      </c>
      <c r="J32" s="76" t="s">
        <v>285</v>
      </c>
      <c r="K32" s="327" t="s">
        <v>304</v>
      </c>
      <c r="L32" s="10" t="s">
        <v>305</v>
      </c>
      <c r="M32" s="76" t="s">
        <v>294</v>
      </c>
      <c r="N32" s="76" t="s">
        <v>306</v>
      </c>
      <c r="O32" s="74" t="s">
        <v>200</v>
      </c>
      <c r="P32" s="45"/>
      <c r="Q32" s="36"/>
      <c r="R32" s="36"/>
      <c r="S32" s="36"/>
      <c r="T32" s="36"/>
      <c r="U32" s="36"/>
      <c r="V32" s="20">
        <v>1</v>
      </c>
      <c r="W32" s="21" t="s">
        <v>49</v>
      </c>
      <c r="X32" s="21"/>
      <c r="Y32" s="275"/>
      <c r="Z32" s="39"/>
      <c r="AA32" s="275"/>
      <c r="AB32" s="39"/>
      <c r="AC32" s="275"/>
      <c r="AD32" s="39"/>
      <c r="AE32" s="40"/>
      <c r="AF32" s="40"/>
      <c r="AG32" s="40"/>
      <c r="AH32" s="164">
        <v>44562</v>
      </c>
      <c r="AI32" s="164">
        <v>44926</v>
      </c>
      <c r="AJ32" s="168"/>
      <c r="AK32" s="168"/>
      <c r="AL32" s="168"/>
      <c r="AM32" s="167"/>
      <c r="AN32" s="26"/>
      <c r="AO32" s="26"/>
      <c r="AP32" s="26"/>
      <c r="AQ32" s="26"/>
    </row>
    <row r="33" spans="1:43" ht="127.5" x14ac:dyDescent="0.25">
      <c r="A33" s="382">
        <v>25</v>
      </c>
      <c r="B33" s="118" t="s">
        <v>307</v>
      </c>
      <c r="C33" s="74">
        <v>5</v>
      </c>
      <c r="D33" s="75" t="s">
        <v>308</v>
      </c>
      <c r="E33" s="74">
        <v>3</v>
      </c>
      <c r="F33" s="75" t="s">
        <v>347</v>
      </c>
      <c r="G33" s="75" t="s">
        <v>348</v>
      </c>
      <c r="H33" s="75" t="s">
        <v>115</v>
      </c>
      <c r="I33" s="74" t="s">
        <v>42</v>
      </c>
      <c r="J33" s="76" t="s">
        <v>349</v>
      </c>
      <c r="K33" s="75" t="s">
        <v>350</v>
      </c>
      <c r="L33" s="29" t="s">
        <v>370</v>
      </c>
      <c r="M33" s="11" t="s">
        <v>371</v>
      </c>
      <c r="N33" s="78" t="s">
        <v>486</v>
      </c>
      <c r="O33" s="327" t="s">
        <v>436</v>
      </c>
      <c r="P33" s="34"/>
      <c r="Q33" s="37"/>
      <c r="R33" s="38"/>
      <c r="S33" s="88" t="s">
        <v>106</v>
      </c>
      <c r="T33" s="22"/>
      <c r="U33" s="22"/>
      <c r="V33" s="20">
        <v>1</v>
      </c>
      <c r="W33" s="21"/>
      <c r="X33" s="21" t="s">
        <v>49</v>
      </c>
      <c r="Y33" s="22"/>
      <c r="Z33" s="22"/>
      <c r="AA33" s="22"/>
      <c r="AB33" s="22"/>
      <c r="AC33" s="22"/>
      <c r="AD33" s="267"/>
      <c r="AE33" s="22"/>
      <c r="AF33" s="24"/>
      <c r="AG33" s="24"/>
      <c r="AH33" s="164">
        <v>44562</v>
      </c>
      <c r="AI33" s="164">
        <v>44926</v>
      </c>
      <c r="AJ33" s="26"/>
      <c r="AK33" s="26"/>
      <c r="AL33" s="26"/>
      <c r="AM33" s="26"/>
      <c r="AN33" s="26"/>
      <c r="AO33" s="26"/>
      <c r="AP33" s="26"/>
      <c r="AQ33" s="26"/>
    </row>
    <row r="34" spans="1:43" s="243" customFormat="1" ht="127.5" x14ac:dyDescent="0.25">
      <c r="A34" s="382">
        <v>26</v>
      </c>
      <c r="B34" s="53" t="s">
        <v>307</v>
      </c>
      <c r="C34" s="327">
        <v>5</v>
      </c>
      <c r="D34" s="8" t="s">
        <v>308</v>
      </c>
      <c r="E34" s="327">
        <v>3</v>
      </c>
      <c r="F34" s="8" t="s">
        <v>347</v>
      </c>
      <c r="G34" s="8" t="s">
        <v>348</v>
      </c>
      <c r="H34" s="8" t="s">
        <v>115</v>
      </c>
      <c r="I34" s="238" t="s">
        <v>42</v>
      </c>
      <c r="J34" s="8" t="s">
        <v>349</v>
      </c>
      <c r="K34" s="8" t="s">
        <v>350</v>
      </c>
      <c r="L34" s="29" t="s">
        <v>407</v>
      </c>
      <c r="M34" s="8" t="s">
        <v>408</v>
      </c>
      <c r="N34" s="239" t="s">
        <v>487</v>
      </c>
      <c r="O34" s="327" t="s">
        <v>410</v>
      </c>
      <c r="P34" s="33"/>
      <c r="Q34" s="37"/>
      <c r="R34" s="38"/>
      <c r="S34" s="30"/>
      <c r="T34" s="240"/>
      <c r="U34" s="241"/>
      <c r="V34" s="20">
        <v>1</v>
      </c>
      <c r="W34" s="21"/>
      <c r="X34" s="21" t="s">
        <v>49</v>
      </c>
      <c r="Y34" s="276"/>
      <c r="Z34" s="277"/>
      <c r="AA34" s="276"/>
      <c r="AB34" s="277"/>
      <c r="AC34" s="332"/>
      <c r="AD34" s="333"/>
      <c r="AE34" s="241"/>
      <c r="AF34" s="241"/>
      <c r="AG34" s="241"/>
      <c r="AH34" s="164">
        <v>44562</v>
      </c>
      <c r="AI34" s="164">
        <v>44926</v>
      </c>
      <c r="AJ34" s="241"/>
      <c r="AK34" s="241"/>
      <c r="AL34" s="241"/>
      <c r="AM34" s="241"/>
      <c r="AN34" s="242"/>
      <c r="AO34" s="242"/>
      <c r="AP34" s="242"/>
      <c r="AQ34" s="242"/>
    </row>
    <row r="35" spans="1:43" s="243" customFormat="1" ht="127.5" x14ac:dyDescent="0.25">
      <c r="A35" s="382">
        <v>27</v>
      </c>
      <c r="B35" s="53" t="s">
        <v>307</v>
      </c>
      <c r="C35" s="327">
        <v>5</v>
      </c>
      <c r="D35" s="8" t="s">
        <v>308</v>
      </c>
      <c r="E35" s="327">
        <v>3</v>
      </c>
      <c r="F35" s="8" t="s">
        <v>347</v>
      </c>
      <c r="G35" s="8" t="s">
        <v>348</v>
      </c>
      <c r="H35" s="8" t="s">
        <v>115</v>
      </c>
      <c r="I35" s="238" t="s">
        <v>42</v>
      </c>
      <c r="J35" s="8" t="s">
        <v>349</v>
      </c>
      <c r="K35" s="8" t="s">
        <v>350</v>
      </c>
      <c r="L35" s="58" t="s">
        <v>411</v>
      </c>
      <c r="M35" s="8" t="s">
        <v>408</v>
      </c>
      <c r="N35" s="239" t="s">
        <v>488</v>
      </c>
      <c r="O35" s="327" t="s">
        <v>413</v>
      </c>
      <c r="P35" s="33"/>
      <c r="Q35" s="37"/>
      <c r="R35" s="38"/>
      <c r="S35" s="30"/>
      <c r="T35" s="240"/>
      <c r="U35" s="241"/>
      <c r="V35" s="20">
        <v>1</v>
      </c>
      <c r="W35" s="21"/>
      <c r="X35" s="21" t="s">
        <v>49</v>
      </c>
      <c r="Y35" s="276"/>
      <c r="Z35" s="277"/>
      <c r="AA35" s="276"/>
      <c r="AB35" s="277"/>
      <c r="AC35" s="276"/>
      <c r="AD35" s="277"/>
      <c r="AE35" s="241"/>
      <c r="AF35" s="241"/>
      <c r="AG35" s="241"/>
      <c r="AH35" s="164">
        <v>44562</v>
      </c>
      <c r="AI35" s="164">
        <v>44926</v>
      </c>
      <c r="AJ35" s="241"/>
      <c r="AK35" s="241"/>
      <c r="AL35" s="241"/>
      <c r="AM35" s="241"/>
      <c r="AN35" s="242"/>
      <c r="AO35" s="242"/>
      <c r="AP35" s="242"/>
      <c r="AQ35" s="242"/>
    </row>
    <row r="36" spans="1:43" s="243" customFormat="1" ht="127.5" x14ac:dyDescent="0.25">
      <c r="A36" s="382">
        <v>28</v>
      </c>
      <c r="B36" s="53" t="s">
        <v>307</v>
      </c>
      <c r="C36" s="327">
        <v>5</v>
      </c>
      <c r="D36" s="8" t="s">
        <v>308</v>
      </c>
      <c r="E36" s="327">
        <v>3</v>
      </c>
      <c r="F36" s="8" t="s">
        <v>347</v>
      </c>
      <c r="G36" s="8" t="s">
        <v>348</v>
      </c>
      <c r="H36" s="8" t="s">
        <v>115</v>
      </c>
      <c r="I36" s="327" t="s">
        <v>42</v>
      </c>
      <c r="J36" s="8" t="s">
        <v>349</v>
      </c>
      <c r="K36" s="8" t="s">
        <v>350</v>
      </c>
      <c r="L36" s="29" t="s">
        <v>450</v>
      </c>
      <c r="M36" s="244" t="s">
        <v>351</v>
      </c>
      <c r="N36" s="10" t="s">
        <v>489</v>
      </c>
      <c r="O36" s="327" t="s">
        <v>316</v>
      </c>
      <c r="P36" s="33"/>
      <c r="Q36" s="37"/>
      <c r="R36" s="38"/>
      <c r="S36" s="30"/>
      <c r="T36" s="34"/>
      <c r="U36" s="241"/>
      <c r="V36" s="20">
        <v>1</v>
      </c>
      <c r="W36" s="21"/>
      <c r="X36" s="21" t="s">
        <v>49</v>
      </c>
      <c r="Y36" s="250">
        <v>1</v>
      </c>
      <c r="Z36" s="22"/>
      <c r="AA36" s="250"/>
      <c r="AB36" s="22"/>
      <c r="AC36" s="250"/>
      <c r="AD36" s="22"/>
      <c r="AE36" s="22"/>
      <c r="AF36" s="22"/>
      <c r="AG36" s="22"/>
      <c r="AH36" s="164">
        <v>44562</v>
      </c>
      <c r="AI36" s="164">
        <v>44926</v>
      </c>
      <c r="AJ36" s="221"/>
      <c r="AK36" s="221"/>
      <c r="AL36" s="245"/>
      <c r="AM36" s="245">
        <f t="shared" si="1"/>
        <v>0</v>
      </c>
      <c r="AN36" s="241"/>
      <c r="AO36" s="241"/>
      <c r="AP36" s="241"/>
      <c r="AQ36" s="241"/>
    </row>
    <row r="37" spans="1:43" x14ac:dyDescent="0.25">
      <c r="B37" s="59"/>
      <c r="I37" s="298"/>
      <c r="K37" s="59"/>
      <c r="L37" s="60"/>
      <c r="M37" s="61"/>
      <c r="N37" s="60"/>
    </row>
    <row r="38" spans="1:43" x14ac:dyDescent="0.25">
      <c r="B38" s="407" t="s">
        <v>458</v>
      </c>
      <c r="C38" s="407"/>
      <c r="D38" s="407"/>
      <c r="I38" s="298"/>
      <c r="K38" s="59"/>
      <c r="L38" s="60"/>
      <c r="M38" s="61"/>
      <c r="N38" s="60"/>
    </row>
    <row r="39" spans="1:43" x14ac:dyDescent="0.25">
      <c r="B39" s="31"/>
      <c r="C39" s="60" t="s">
        <v>414</v>
      </c>
      <c r="I39" s="298"/>
      <c r="K39" s="59"/>
      <c r="L39" s="60"/>
      <c r="M39" s="61"/>
      <c r="N39" s="60"/>
    </row>
    <row r="40" spans="1:43" x14ac:dyDescent="0.25">
      <c r="B40" s="62"/>
      <c r="C40" s="60" t="s">
        <v>415</v>
      </c>
      <c r="I40" s="298"/>
      <c r="K40" s="59"/>
      <c r="L40" s="60"/>
      <c r="M40" s="61"/>
      <c r="N40" s="60"/>
    </row>
    <row r="41" spans="1:43" ht="15.75" x14ac:dyDescent="0.25">
      <c r="B41" s="63"/>
      <c r="C41" s="60" t="s">
        <v>416</v>
      </c>
      <c r="I41" s="298"/>
      <c r="K41" s="59"/>
      <c r="L41" s="159"/>
      <c r="M41" s="61"/>
      <c r="N41" s="60"/>
    </row>
    <row r="42" spans="1:43" x14ac:dyDescent="0.25">
      <c r="B42" s="64"/>
      <c r="C42" s="60" t="s">
        <v>417</v>
      </c>
      <c r="G42" s="59"/>
      <c r="H42" s="59"/>
      <c r="I42" s="298"/>
      <c r="J42" s="59"/>
      <c r="K42" s="59"/>
      <c r="L42" s="60"/>
      <c r="M42" s="61"/>
      <c r="N42" s="60"/>
    </row>
    <row r="43" spans="1:43" x14ac:dyDescent="0.25">
      <c r="B43" s="65"/>
      <c r="C43" s="60" t="s">
        <v>418</v>
      </c>
      <c r="I43" s="298"/>
      <c r="K43" s="59"/>
      <c r="L43" s="60"/>
      <c r="M43" s="61"/>
      <c r="N43" s="60"/>
      <c r="AH43" s="232"/>
    </row>
    <row r="44" spans="1:43" x14ac:dyDescent="0.25">
      <c r="B44" s="14"/>
      <c r="C44" s="60" t="s">
        <v>419</v>
      </c>
      <c r="I44" s="298"/>
      <c r="K44" s="59"/>
      <c r="L44" s="60"/>
      <c r="M44" s="61"/>
      <c r="N44" s="60"/>
    </row>
    <row r="45" spans="1:43" x14ac:dyDescent="0.25">
      <c r="B45" s="15"/>
      <c r="C45" s="60" t="s">
        <v>420</v>
      </c>
      <c r="I45" s="298"/>
      <c r="K45" s="59"/>
      <c r="L45" s="60"/>
      <c r="M45" s="61"/>
      <c r="N45" s="60"/>
    </row>
    <row r="46" spans="1:43" x14ac:dyDescent="0.25">
      <c r="B46" s="16"/>
      <c r="C46" s="60" t="s">
        <v>421</v>
      </c>
      <c r="I46" s="298"/>
      <c r="K46" s="59"/>
      <c r="L46" s="60"/>
      <c r="M46" s="61"/>
      <c r="N46" s="60"/>
    </row>
    <row r="47" spans="1:43" x14ac:dyDescent="0.25">
      <c r="B47" s="17"/>
      <c r="C47" s="60" t="s">
        <v>422</v>
      </c>
      <c r="I47" s="298"/>
      <c r="K47" s="59"/>
      <c r="L47" s="60"/>
      <c r="M47" s="61"/>
      <c r="N47" s="60"/>
    </row>
    <row r="48" spans="1:43" x14ac:dyDescent="0.25">
      <c r="B48" s="66"/>
      <c r="C48" s="60" t="s">
        <v>423</v>
      </c>
      <c r="I48" s="298"/>
      <c r="K48" s="59"/>
      <c r="L48" s="60"/>
      <c r="M48" s="61"/>
      <c r="N48" s="60"/>
    </row>
    <row r="49" spans="2:14" x14ac:dyDescent="0.25">
      <c r="B49" s="67"/>
      <c r="C49" s="60" t="s">
        <v>424</v>
      </c>
      <c r="I49" s="298"/>
      <c r="K49" s="59"/>
      <c r="L49" s="60"/>
      <c r="M49" s="61"/>
      <c r="N49" s="60"/>
    </row>
    <row r="50" spans="2:14" x14ac:dyDescent="0.25">
      <c r="B50" s="19"/>
      <c r="C50" s="60" t="s">
        <v>425</v>
      </c>
      <c r="I50" s="298"/>
      <c r="K50" s="59"/>
      <c r="L50" s="60"/>
      <c r="M50" s="61"/>
      <c r="N50" s="60"/>
    </row>
    <row r="51" spans="2:14" x14ac:dyDescent="0.25">
      <c r="B51" s="68"/>
      <c r="C51" s="60" t="s">
        <v>426</v>
      </c>
      <c r="I51" s="298"/>
      <c r="K51" s="59"/>
      <c r="L51" s="60"/>
      <c r="M51" s="61"/>
      <c r="N51" s="60"/>
    </row>
    <row r="52" spans="2:14" x14ac:dyDescent="0.25">
      <c r="B52" s="69"/>
      <c r="C52" s="60" t="s">
        <v>427</v>
      </c>
      <c r="I52" s="298"/>
      <c r="K52" s="59"/>
      <c r="L52" s="60"/>
      <c r="M52" s="61"/>
      <c r="N52" s="60"/>
    </row>
    <row r="53" spans="2:14" x14ac:dyDescent="0.25">
      <c r="B53" s="70"/>
      <c r="C53" s="60" t="s">
        <v>428</v>
      </c>
      <c r="I53" s="298"/>
      <c r="K53" s="59"/>
      <c r="L53" s="60"/>
      <c r="M53" s="61"/>
      <c r="N53" s="60"/>
    </row>
    <row r="54" spans="2:14" x14ac:dyDescent="0.25">
      <c r="B54" s="71"/>
      <c r="C54" s="60" t="s">
        <v>429</v>
      </c>
      <c r="I54" s="298"/>
      <c r="K54" s="59"/>
      <c r="L54" s="60"/>
      <c r="M54" s="61"/>
      <c r="N54" s="60"/>
    </row>
    <row r="55" spans="2:14" x14ac:dyDescent="0.25">
      <c r="I55" s="298"/>
    </row>
    <row r="56" spans="2:14" x14ac:dyDescent="0.25">
      <c r="I56" s="298"/>
    </row>
    <row r="57" spans="2:14" x14ac:dyDescent="0.25">
      <c r="I57" s="298"/>
    </row>
    <row r="58" spans="2:14" x14ac:dyDescent="0.25">
      <c r="I58" s="298"/>
    </row>
    <row r="59" spans="2:14" x14ac:dyDescent="0.25">
      <c r="I59" s="298"/>
    </row>
    <row r="60" spans="2:14" x14ac:dyDescent="0.25">
      <c r="I60" s="298"/>
    </row>
    <row r="61" spans="2:14" x14ac:dyDescent="0.25">
      <c r="I61" s="298"/>
    </row>
    <row r="62" spans="2:14" x14ac:dyDescent="0.25">
      <c r="I62" s="298"/>
    </row>
    <row r="63" spans="2:14" x14ac:dyDescent="0.25">
      <c r="I63" s="298"/>
    </row>
    <row r="64" spans="2:14" x14ac:dyDescent="0.25">
      <c r="I64" s="298"/>
    </row>
    <row r="65" spans="9:9" x14ac:dyDescent="0.25">
      <c r="I65" s="298"/>
    </row>
    <row r="66" spans="9:9" x14ac:dyDescent="0.25">
      <c r="I66" s="298"/>
    </row>
  </sheetData>
  <mergeCells count="26">
    <mergeCell ref="A3:A5"/>
    <mergeCell ref="P3:U5"/>
    <mergeCell ref="B1:AQ1"/>
    <mergeCell ref="B3:B5"/>
    <mergeCell ref="C3:C5"/>
    <mergeCell ref="D3:D5"/>
    <mergeCell ref="E3:E5"/>
    <mergeCell ref="F3:F5"/>
    <mergeCell ref="G3:G5"/>
    <mergeCell ref="H3:H5"/>
    <mergeCell ref="I3:I5"/>
    <mergeCell ref="J3:J5"/>
    <mergeCell ref="B38:D38"/>
    <mergeCell ref="AQ3:AQ4"/>
    <mergeCell ref="Y4:AE4"/>
    <mergeCell ref="V3:V5"/>
    <mergeCell ref="W3:X4"/>
    <mergeCell ref="Y3:AI3"/>
    <mergeCell ref="AJ3:AM3"/>
    <mergeCell ref="AN3:AO3"/>
    <mergeCell ref="AP3:AP5"/>
    <mergeCell ref="K3:K5"/>
    <mergeCell ref="L3:L5"/>
    <mergeCell ref="M3:M5"/>
    <mergeCell ref="N3:N5"/>
    <mergeCell ref="O3:O5"/>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15"/>
  <sheetViews>
    <sheetView topLeftCell="F1" zoomScale="118" zoomScaleNormal="80" workbookViewId="0">
      <selection sqref="A1:AO1"/>
    </sheetView>
  </sheetViews>
  <sheetFormatPr baseColWidth="10" defaultColWidth="11.42578125" defaultRowHeight="15" x14ac:dyDescent="0.25"/>
  <cols>
    <col min="3" max="3" width="17.42578125" customWidth="1"/>
    <col min="6" max="6" width="20.28515625" customWidth="1"/>
    <col min="9" max="9" width="15.140625" customWidth="1"/>
    <col min="10" max="10" width="14.42578125" customWidth="1"/>
    <col min="11" max="12" width="17.42578125" customWidth="1"/>
    <col min="13" max="13" width="30.42578125" customWidth="1"/>
    <col min="23" max="23" width="6" customWidth="1"/>
    <col min="24" max="31" width="11.42578125" customWidth="1"/>
    <col min="40" max="40" width="20.7109375" bestFit="1" customWidth="1"/>
    <col min="41" max="41" width="46.7109375" customWidth="1"/>
  </cols>
  <sheetData>
    <row r="1" spans="1:41" ht="30" x14ac:dyDescent="0.25">
      <c r="A1" s="392" t="s">
        <v>522</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row>
    <row r="2" spans="1:41" x14ac:dyDescent="0.25">
      <c r="A2" s="1"/>
      <c r="B2" s="2"/>
      <c r="C2" s="2"/>
      <c r="D2" s="2"/>
      <c r="E2" s="2"/>
      <c r="F2" s="2"/>
      <c r="G2" s="2"/>
      <c r="H2" s="2"/>
      <c r="I2" s="2"/>
      <c r="J2" s="1"/>
      <c r="K2" s="3"/>
      <c r="L2" s="4"/>
      <c r="M2" s="3"/>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x14ac:dyDescent="0.25">
      <c r="A3" s="422" t="s">
        <v>0</v>
      </c>
      <c r="B3" s="403" t="s">
        <v>1</v>
      </c>
      <c r="C3" s="403" t="s">
        <v>2</v>
      </c>
      <c r="D3" s="403" t="s">
        <v>1</v>
      </c>
      <c r="E3" s="403" t="s">
        <v>3</v>
      </c>
      <c r="F3" s="403" t="s">
        <v>4</v>
      </c>
      <c r="G3" s="403" t="s">
        <v>5</v>
      </c>
      <c r="H3" s="419" t="s">
        <v>6</v>
      </c>
      <c r="I3" s="403" t="s">
        <v>7</v>
      </c>
      <c r="J3" s="406" t="s">
        <v>8</v>
      </c>
      <c r="K3" s="406" t="s">
        <v>9</v>
      </c>
      <c r="L3" s="406" t="s">
        <v>10</v>
      </c>
      <c r="M3" s="406" t="s">
        <v>11</v>
      </c>
      <c r="N3" s="406" t="s">
        <v>12</v>
      </c>
      <c r="O3" s="406" t="s">
        <v>13</v>
      </c>
      <c r="P3" s="406"/>
      <c r="Q3" s="406"/>
      <c r="R3" s="406"/>
      <c r="S3" s="406"/>
      <c r="T3" s="406"/>
      <c r="U3" s="406" t="s">
        <v>14</v>
      </c>
      <c r="V3" s="413" t="s">
        <v>15</v>
      </c>
      <c r="W3" s="414"/>
      <c r="X3" s="403"/>
      <c r="Y3" s="403"/>
      <c r="Z3" s="403"/>
      <c r="AA3" s="403"/>
      <c r="AB3" s="403"/>
      <c r="AC3" s="403"/>
      <c r="AD3" s="403"/>
      <c r="AE3" s="403"/>
      <c r="AF3" s="403"/>
      <c r="AG3" s="403"/>
      <c r="AH3" s="403" t="s">
        <v>16</v>
      </c>
      <c r="AI3" s="403"/>
      <c r="AJ3" s="403"/>
      <c r="AK3" s="403"/>
      <c r="AL3" s="403" t="s">
        <v>17</v>
      </c>
      <c r="AM3" s="403"/>
      <c r="AN3" s="403" t="s">
        <v>18</v>
      </c>
      <c r="AO3" s="403" t="s">
        <v>19</v>
      </c>
    </row>
    <row r="4" spans="1:41" x14ac:dyDescent="0.25">
      <c r="A4" s="423"/>
      <c r="B4" s="403"/>
      <c r="C4" s="403"/>
      <c r="D4" s="403"/>
      <c r="E4" s="403"/>
      <c r="F4" s="403"/>
      <c r="G4" s="403"/>
      <c r="H4" s="420"/>
      <c r="I4" s="403"/>
      <c r="J4" s="406"/>
      <c r="K4" s="406"/>
      <c r="L4" s="406"/>
      <c r="M4" s="406"/>
      <c r="N4" s="406"/>
      <c r="O4" s="406"/>
      <c r="P4" s="406"/>
      <c r="Q4" s="406"/>
      <c r="R4" s="406"/>
      <c r="S4" s="406"/>
      <c r="T4" s="406"/>
      <c r="U4" s="406"/>
      <c r="V4" s="415"/>
      <c r="W4" s="416"/>
      <c r="X4" s="410" t="s">
        <v>21</v>
      </c>
      <c r="Y4" s="411"/>
      <c r="Z4" s="411"/>
      <c r="AA4" s="411"/>
      <c r="AB4" s="411"/>
      <c r="AC4" s="411"/>
      <c r="AD4" s="411"/>
      <c r="AE4" s="412"/>
      <c r="AF4" s="331"/>
      <c r="AG4" s="331"/>
      <c r="AH4" s="331"/>
      <c r="AI4" s="331"/>
      <c r="AJ4" s="331"/>
      <c r="AK4" s="331"/>
      <c r="AL4" s="331"/>
      <c r="AM4" s="331"/>
      <c r="AN4" s="403"/>
      <c r="AO4" s="403"/>
    </row>
    <row r="5" spans="1:41" ht="48" x14ac:dyDescent="0.25">
      <c r="A5" s="424"/>
      <c r="B5" s="403"/>
      <c r="C5" s="403"/>
      <c r="D5" s="403"/>
      <c r="E5" s="403"/>
      <c r="F5" s="403"/>
      <c r="G5" s="403"/>
      <c r="H5" s="421"/>
      <c r="I5" s="403"/>
      <c r="J5" s="406"/>
      <c r="K5" s="406"/>
      <c r="L5" s="406"/>
      <c r="M5" s="406"/>
      <c r="N5" s="406"/>
      <c r="O5" s="406"/>
      <c r="P5" s="406"/>
      <c r="Q5" s="406"/>
      <c r="R5" s="406"/>
      <c r="S5" s="406"/>
      <c r="T5" s="406"/>
      <c r="U5" s="406"/>
      <c r="V5" s="330" t="s">
        <v>23</v>
      </c>
      <c r="W5" s="330" t="s">
        <v>24</v>
      </c>
      <c r="X5" s="330" t="s">
        <v>507</v>
      </c>
      <c r="Y5" s="380" t="s">
        <v>441</v>
      </c>
      <c r="Z5" s="330" t="s">
        <v>508</v>
      </c>
      <c r="AA5" s="380" t="s">
        <v>441</v>
      </c>
      <c r="AB5" s="330" t="s">
        <v>509</v>
      </c>
      <c r="AC5" s="380" t="s">
        <v>441</v>
      </c>
      <c r="AD5" s="5" t="s">
        <v>510</v>
      </c>
      <c r="AE5" s="380" t="s">
        <v>441</v>
      </c>
      <c r="AF5" s="5" t="s">
        <v>29</v>
      </c>
      <c r="AG5" s="5" t="s">
        <v>30</v>
      </c>
      <c r="AH5" s="5" t="s">
        <v>31</v>
      </c>
      <c r="AI5" s="5" t="s">
        <v>32</v>
      </c>
      <c r="AJ5" s="6" t="s">
        <v>33</v>
      </c>
      <c r="AK5" s="6" t="s">
        <v>34</v>
      </c>
      <c r="AL5" s="331" t="s">
        <v>35</v>
      </c>
      <c r="AM5" s="331" t="s">
        <v>36</v>
      </c>
      <c r="AN5" s="403"/>
      <c r="AO5" s="403"/>
    </row>
    <row r="6" spans="1:41" ht="153" x14ac:dyDescent="0.25">
      <c r="A6" s="7" t="s">
        <v>37</v>
      </c>
      <c r="B6" s="327">
        <v>1</v>
      </c>
      <c r="C6" s="8" t="s">
        <v>38</v>
      </c>
      <c r="D6" s="327">
        <v>1</v>
      </c>
      <c r="E6" s="8" t="s">
        <v>39</v>
      </c>
      <c r="F6" s="8" t="s">
        <v>40</v>
      </c>
      <c r="G6" s="8" t="s">
        <v>41</v>
      </c>
      <c r="H6" s="327" t="s">
        <v>42</v>
      </c>
      <c r="I6" s="9" t="s">
        <v>43</v>
      </c>
      <c r="J6" s="8" t="s">
        <v>44</v>
      </c>
      <c r="K6" s="8" t="s">
        <v>370</v>
      </c>
      <c r="L6" s="11" t="s">
        <v>50</v>
      </c>
      <c r="M6" s="12" t="s">
        <v>497</v>
      </c>
      <c r="N6" s="13" t="s">
        <v>52</v>
      </c>
      <c r="O6" s="31"/>
      <c r="P6" s="180"/>
      <c r="Q6" s="43"/>
      <c r="R6" s="43"/>
      <c r="S6" s="43"/>
      <c r="T6" s="43"/>
      <c r="U6" s="20">
        <v>1</v>
      </c>
      <c r="V6" s="21"/>
      <c r="W6" s="21" t="s">
        <v>49</v>
      </c>
      <c r="X6" s="20"/>
      <c r="Y6" s="20"/>
      <c r="Z6" s="20"/>
      <c r="AA6" s="20"/>
      <c r="AB6" s="20"/>
      <c r="AC6" s="20"/>
      <c r="AD6" s="22"/>
      <c r="AE6" s="22"/>
      <c r="AF6" s="164">
        <v>44562</v>
      </c>
      <c r="AG6" s="164">
        <v>44926</v>
      </c>
      <c r="AH6" s="24"/>
      <c r="AI6" s="24"/>
      <c r="AJ6" s="25"/>
      <c r="AK6" s="25"/>
      <c r="AL6" s="26"/>
      <c r="AM6" s="26"/>
      <c r="AN6" s="272" t="e">
        <f>SUM(#REF!)</f>
        <v>#REF!</v>
      </c>
      <c r="AO6" s="251"/>
    </row>
    <row r="7" spans="1:41" ht="89.25" x14ac:dyDescent="0.25">
      <c r="A7" s="7" t="s">
        <v>37</v>
      </c>
      <c r="B7" s="327">
        <v>1</v>
      </c>
      <c r="C7" s="8" t="s">
        <v>38</v>
      </c>
      <c r="D7" s="327">
        <v>2</v>
      </c>
      <c r="E7" s="8" t="s">
        <v>72</v>
      </c>
      <c r="F7" s="181" t="s">
        <v>73</v>
      </c>
      <c r="G7" s="8" t="s">
        <v>74</v>
      </c>
      <c r="H7" s="327" t="s">
        <v>42</v>
      </c>
      <c r="I7" s="9" t="s">
        <v>75</v>
      </c>
      <c r="J7" s="8" t="s">
        <v>76</v>
      </c>
      <c r="K7" s="8" t="s">
        <v>45</v>
      </c>
      <c r="L7" s="11" t="s">
        <v>493</v>
      </c>
      <c r="M7" s="10" t="s">
        <v>78</v>
      </c>
      <c r="N7" s="327" t="s">
        <v>79</v>
      </c>
      <c r="O7" s="34"/>
      <c r="P7" s="22"/>
      <c r="Q7" s="22"/>
      <c r="R7" s="22"/>
      <c r="S7" s="22"/>
      <c r="T7" s="22"/>
      <c r="U7" s="20">
        <v>1</v>
      </c>
      <c r="V7" s="21"/>
      <c r="W7" s="21" t="s">
        <v>49</v>
      </c>
      <c r="X7" s="20"/>
      <c r="Y7" s="20"/>
      <c r="Z7" s="20"/>
      <c r="AA7" s="20"/>
      <c r="AB7" s="20"/>
      <c r="AC7" s="20"/>
      <c r="AD7" s="35"/>
      <c r="AE7" s="35"/>
      <c r="AF7" s="164">
        <v>44562</v>
      </c>
      <c r="AG7" s="164">
        <v>44926</v>
      </c>
      <c r="AH7" s="24"/>
      <c r="AI7" s="24"/>
      <c r="AJ7" s="25"/>
      <c r="AK7" s="25">
        <f t="shared" ref="AK7" si="0">SUM(AH7:AJ7)</f>
        <v>0</v>
      </c>
      <c r="AL7" s="26"/>
      <c r="AM7" s="26"/>
      <c r="AN7" s="272" t="e">
        <f>SUM(#REF!)</f>
        <v>#REF!</v>
      </c>
      <c r="AO7" s="251"/>
    </row>
    <row r="8" spans="1:41" ht="102" x14ac:dyDescent="0.25">
      <c r="A8" s="7" t="s">
        <v>37</v>
      </c>
      <c r="B8" s="327">
        <v>1</v>
      </c>
      <c r="C8" s="8" t="s">
        <v>38</v>
      </c>
      <c r="D8" s="327">
        <v>2</v>
      </c>
      <c r="E8" s="8" t="s">
        <v>72</v>
      </c>
      <c r="F8" s="8" t="s">
        <v>73</v>
      </c>
      <c r="G8" s="8" t="s">
        <v>74</v>
      </c>
      <c r="H8" s="327" t="s">
        <v>42</v>
      </c>
      <c r="I8" s="9" t="s">
        <v>75</v>
      </c>
      <c r="J8" s="8" t="s">
        <v>76</v>
      </c>
      <c r="K8" s="8" t="s">
        <v>499</v>
      </c>
      <c r="L8" s="11" t="s">
        <v>80</v>
      </c>
      <c r="M8" s="10" t="s">
        <v>498</v>
      </c>
      <c r="N8" s="327" t="s">
        <v>521</v>
      </c>
      <c r="O8" s="34"/>
      <c r="P8" s="19"/>
      <c r="Q8" s="66"/>
      <c r="R8" s="22"/>
      <c r="S8" s="22"/>
      <c r="T8" s="22"/>
      <c r="U8" s="20">
        <v>1</v>
      </c>
      <c r="V8" s="21"/>
      <c r="W8" s="21" t="s">
        <v>49</v>
      </c>
      <c r="X8" s="20"/>
      <c r="Y8" s="20"/>
      <c r="Z8" s="20"/>
      <c r="AA8" s="20"/>
      <c r="AB8" s="20"/>
      <c r="AC8" s="20"/>
      <c r="AD8" s="35"/>
      <c r="AE8" s="35"/>
      <c r="AF8" s="164">
        <v>44562</v>
      </c>
      <c r="AG8" s="164">
        <v>44926</v>
      </c>
      <c r="AH8" s="24"/>
      <c r="AI8" s="24"/>
      <c r="AJ8" s="25"/>
      <c r="AK8" s="25"/>
      <c r="AL8" s="26"/>
      <c r="AM8" s="26"/>
      <c r="AN8" s="272" t="e">
        <f>SUM(#REF!)</f>
        <v>#REF!</v>
      </c>
      <c r="AO8" s="251"/>
    </row>
    <row r="9" spans="1:41" ht="102" x14ac:dyDescent="0.25">
      <c r="A9" s="7" t="s">
        <v>37</v>
      </c>
      <c r="B9" s="327">
        <v>1</v>
      </c>
      <c r="C9" s="8" t="s">
        <v>38</v>
      </c>
      <c r="D9" s="327">
        <v>2</v>
      </c>
      <c r="E9" s="8" t="s">
        <v>72</v>
      </c>
      <c r="F9" s="8" t="s">
        <v>73</v>
      </c>
      <c r="G9" s="8" t="s">
        <v>74</v>
      </c>
      <c r="H9" s="327" t="s">
        <v>42</v>
      </c>
      <c r="I9" s="9" t="s">
        <v>75</v>
      </c>
      <c r="J9" s="8" t="s">
        <v>76</v>
      </c>
      <c r="K9" s="8" t="s">
        <v>45</v>
      </c>
      <c r="L9" s="11" t="s">
        <v>83</v>
      </c>
      <c r="M9" s="10" t="s">
        <v>494</v>
      </c>
      <c r="N9" s="327" t="s">
        <v>79</v>
      </c>
      <c r="O9" s="34"/>
      <c r="P9" s="22"/>
      <c r="Q9" s="22"/>
      <c r="R9" s="22"/>
      <c r="S9" s="22"/>
      <c r="T9" s="22"/>
      <c r="U9" s="20">
        <v>1</v>
      </c>
      <c r="V9" s="21"/>
      <c r="W9" s="21" t="s">
        <v>49</v>
      </c>
      <c r="X9" s="20"/>
      <c r="Y9" s="20"/>
      <c r="Z9" s="20"/>
      <c r="AA9" s="20"/>
      <c r="AB9" s="20"/>
      <c r="AC9" s="20"/>
      <c r="AD9" s="35"/>
      <c r="AE9" s="35"/>
      <c r="AF9" s="164">
        <v>44562</v>
      </c>
      <c r="AG9" s="164">
        <v>44926</v>
      </c>
      <c r="AH9" s="24"/>
      <c r="AI9" s="24"/>
      <c r="AJ9" s="25"/>
      <c r="AK9" s="25">
        <f t="shared" ref="AK9:AK10" si="1">SUM(AH9:AJ9)</f>
        <v>0</v>
      </c>
      <c r="AL9" s="26"/>
      <c r="AM9" s="26"/>
      <c r="AN9" s="272" t="e">
        <f>SUM(#REF!)</f>
        <v>#REF!</v>
      </c>
      <c r="AO9" s="322"/>
    </row>
    <row r="10" spans="1:41" s="356" customFormat="1" ht="102" x14ac:dyDescent="0.25">
      <c r="A10" s="7" t="s">
        <v>37</v>
      </c>
      <c r="B10" s="346">
        <v>1</v>
      </c>
      <c r="C10" s="347" t="s">
        <v>38</v>
      </c>
      <c r="D10" s="346">
        <v>2</v>
      </c>
      <c r="E10" s="347" t="s">
        <v>72</v>
      </c>
      <c r="F10" s="347" t="s">
        <v>73</v>
      </c>
      <c r="G10" s="347" t="s">
        <v>74</v>
      </c>
      <c r="H10" s="346" t="s">
        <v>42</v>
      </c>
      <c r="I10" s="344" t="s">
        <v>75</v>
      </c>
      <c r="J10" s="347" t="s">
        <v>76</v>
      </c>
      <c r="K10" s="347" t="s">
        <v>496</v>
      </c>
      <c r="L10" s="348" t="s">
        <v>495</v>
      </c>
      <c r="M10" s="349" t="s">
        <v>500</v>
      </c>
      <c r="N10" s="346" t="s">
        <v>79</v>
      </c>
      <c r="O10" s="34"/>
      <c r="P10" s="350"/>
      <c r="Q10" s="267"/>
      <c r="R10" s="267"/>
      <c r="S10" s="267"/>
      <c r="T10" s="267"/>
      <c r="U10" s="323">
        <v>1</v>
      </c>
      <c r="V10" s="324"/>
      <c r="W10" s="324" t="s">
        <v>49</v>
      </c>
      <c r="X10" s="323"/>
      <c r="Y10" s="323"/>
      <c r="Z10" s="323"/>
      <c r="AA10" s="323"/>
      <c r="AB10" s="323"/>
      <c r="AC10" s="323"/>
      <c r="AD10" s="267"/>
      <c r="AE10" s="267"/>
      <c r="AF10" s="164">
        <v>44562</v>
      </c>
      <c r="AG10" s="164">
        <v>44926</v>
      </c>
      <c r="AH10" s="351"/>
      <c r="AI10" s="351"/>
      <c r="AJ10" s="352"/>
      <c r="AK10" s="352">
        <f t="shared" si="1"/>
        <v>0</v>
      </c>
      <c r="AL10" s="353"/>
      <c r="AM10" s="353"/>
      <c r="AN10" s="354" t="e">
        <f>SUM(#REF!)</f>
        <v>#REF!</v>
      </c>
      <c r="AO10" s="355"/>
    </row>
    <row r="11" spans="1:41" ht="102" x14ac:dyDescent="0.25">
      <c r="A11" s="73" t="s">
        <v>37</v>
      </c>
      <c r="B11" s="74">
        <v>1</v>
      </c>
      <c r="C11" s="75" t="s">
        <v>38</v>
      </c>
      <c r="D11" s="74">
        <v>2</v>
      </c>
      <c r="E11" s="75" t="s">
        <v>72</v>
      </c>
      <c r="F11" s="75" t="s">
        <v>73</v>
      </c>
      <c r="G11" s="75" t="s">
        <v>74</v>
      </c>
      <c r="H11" s="74" t="s">
        <v>42</v>
      </c>
      <c r="I11" s="76" t="s">
        <v>75</v>
      </c>
      <c r="J11" s="75" t="s">
        <v>76</v>
      </c>
      <c r="K11" s="75" t="s">
        <v>45</v>
      </c>
      <c r="L11" s="11" t="s">
        <v>88</v>
      </c>
      <c r="M11" s="10" t="s">
        <v>89</v>
      </c>
      <c r="N11" s="327" t="s">
        <v>90</v>
      </c>
      <c r="O11" s="34"/>
      <c r="P11" s="14"/>
      <c r="Q11" s="66"/>
      <c r="R11" s="22"/>
      <c r="S11" s="22"/>
      <c r="T11" s="22"/>
      <c r="U11" s="20">
        <v>1</v>
      </c>
      <c r="V11" s="21"/>
      <c r="W11" s="21" t="s">
        <v>49</v>
      </c>
      <c r="X11" s="20"/>
      <c r="Y11" s="20"/>
      <c r="Z11" s="20"/>
      <c r="AA11" s="20"/>
      <c r="AB11" s="20"/>
      <c r="AC11" s="20"/>
      <c r="AD11" s="35"/>
      <c r="AE11" s="35"/>
      <c r="AF11" s="164">
        <v>44562</v>
      </c>
      <c r="AG11" s="164">
        <v>44926</v>
      </c>
      <c r="AH11" s="24"/>
      <c r="AI11" s="24"/>
      <c r="AJ11" s="25"/>
      <c r="AK11" s="25"/>
      <c r="AL11" s="26"/>
      <c r="AM11" s="26"/>
      <c r="AN11" s="272" t="e">
        <f>SUM(#REF!)</f>
        <v>#REF!</v>
      </c>
      <c r="AO11" s="322"/>
    </row>
    <row r="12" spans="1:41" ht="114.75" x14ac:dyDescent="0.25">
      <c r="A12" s="87" t="s">
        <v>94</v>
      </c>
      <c r="B12" s="74">
        <v>2</v>
      </c>
      <c r="C12" s="75" t="s">
        <v>95</v>
      </c>
      <c r="D12" s="74">
        <v>1</v>
      </c>
      <c r="E12" s="75" t="s">
        <v>96</v>
      </c>
      <c r="F12" s="75" t="s">
        <v>97</v>
      </c>
      <c r="G12" s="75" t="s">
        <v>41</v>
      </c>
      <c r="H12" s="74" t="s">
        <v>42</v>
      </c>
      <c r="I12" s="76" t="s">
        <v>98</v>
      </c>
      <c r="J12" s="75" t="s">
        <v>99</v>
      </c>
      <c r="K12" s="10" t="s">
        <v>102</v>
      </c>
      <c r="L12" s="11" t="s">
        <v>103</v>
      </c>
      <c r="M12" s="12" t="s">
        <v>502</v>
      </c>
      <c r="N12" s="327" t="s">
        <v>105</v>
      </c>
      <c r="O12" s="31"/>
      <c r="P12" s="88" t="s">
        <v>106</v>
      </c>
      <c r="Q12" s="30"/>
      <c r="R12" s="383" t="s">
        <v>501</v>
      </c>
      <c r="S12" s="22"/>
      <c r="T12" s="22"/>
      <c r="U12" s="20">
        <v>1</v>
      </c>
      <c r="V12" s="21"/>
      <c r="W12" s="21" t="s">
        <v>49</v>
      </c>
      <c r="X12" s="20"/>
      <c r="Y12" s="20"/>
      <c r="Z12" s="20"/>
      <c r="AA12" s="20"/>
      <c r="AB12" s="20"/>
      <c r="AC12" s="20"/>
      <c r="AD12" s="22"/>
      <c r="AE12" s="22"/>
      <c r="AF12" s="164">
        <v>44562</v>
      </c>
      <c r="AG12" s="164">
        <v>44926</v>
      </c>
      <c r="AH12" s="24"/>
      <c r="AI12" s="24"/>
      <c r="AJ12" s="25"/>
      <c r="AK12" s="25">
        <f t="shared" ref="AK12" si="2">SUM(AH12:AJ12)</f>
        <v>0</v>
      </c>
      <c r="AL12" s="26"/>
      <c r="AM12" s="26"/>
      <c r="AN12" s="272" t="e">
        <f>SUM(#REF!)</f>
        <v>#REF!</v>
      </c>
      <c r="AO12" s="265"/>
    </row>
    <row r="13" spans="1:41" ht="246" customHeight="1" x14ac:dyDescent="0.25">
      <c r="A13" s="53" t="s">
        <v>307</v>
      </c>
      <c r="B13" s="327">
        <v>5</v>
      </c>
      <c r="C13" s="8" t="s">
        <v>308</v>
      </c>
      <c r="D13" s="327">
        <v>3</v>
      </c>
      <c r="E13" s="8" t="s">
        <v>347</v>
      </c>
      <c r="F13" s="8" t="s">
        <v>348</v>
      </c>
      <c r="G13" s="8" t="s">
        <v>115</v>
      </c>
      <c r="H13" s="327" t="s">
        <v>42</v>
      </c>
      <c r="I13" s="8" t="s">
        <v>349</v>
      </c>
      <c r="J13" s="8" t="s">
        <v>350</v>
      </c>
      <c r="K13" s="29" t="s">
        <v>450</v>
      </c>
      <c r="L13" s="244" t="s">
        <v>351</v>
      </c>
      <c r="M13" s="10" t="s">
        <v>352</v>
      </c>
      <c r="N13" s="327" t="s">
        <v>316</v>
      </c>
      <c r="O13" s="33"/>
      <c r="P13" s="37"/>
      <c r="Q13" s="38"/>
      <c r="R13" s="30"/>
      <c r="S13" s="34"/>
      <c r="T13" s="241"/>
      <c r="U13" s="20">
        <v>1</v>
      </c>
      <c r="V13" s="21"/>
      <c r="W13" s="21" t="s">
        <v>49</v>
      </c>
      <c r="X13" s="22"/>
      <c r="Y13" s="22"/>
      <c r="Z13" s="22"/>
      <c r="AA13" s="22"/>
      <c r="AB13" s="22"/>
      <c r="AC13" s="22"/>
      <c r="AD13" s="22"/>
      <c r="AE13" s="22"/>
      <c r="AF13" s="164">
        <v>44562</v>
      </c>
      <c r="AG13" s="164">
        <v>44926</v>
      </c>
      <c r="AH13" s="24"/>
      <c r="AI13" s="24"/>
      <c r="AJ13" s="25"/>
      <c r="AK13" s="25">
        <f t="shared" ref="AK13" si="3">SUM(AH13:AJ13)</f>
        <v>0</v>
      </c>
      <c r="AL13" s="26"/>
      <c r="AM13" s="26"/>
      <c r="AN13" s="272" t="e">
        <f>SUM(#REF!)</f>
        <v>#REF!</v>
      </c>
      <c r="AO13" s="357"/>
    </row>
    <row r="14" spans="1:41" ht="267.75" x14ac:dyDescent="0.25">
      <c r="A14" s="118" t="s">
        <v>307</v>
      </c>
      <c r="B14" s="74">
        <v>5</v>
      </c>
      <c r="C14" s="75" t="s">
        <v>308</v>
      </c>
      <c r="D14" s="74">
        <v>3</v>
      </c>
      <c r="E14" s="75" t="s">
        <v>347</v>
      </c>
      <c r="F14" s="75" t="s">
        <v>348</v>
      </c>
      <c r="G14" s="75" t="s">
        <v>115</v>
      </c>
      <c r="H14" s="74" t="s">
        <v>42</v>
      </c>
      <c r="I14" s="76" t="s">
        <v>349</v>
      </c>
      <c r="J14" s="75" t="s">
        <v>350</v>
      </c>
      <c r="K14" s="29" t="s">
        <v>128</v>
      </c>
      <c r="L14" s="11" t="s">
        <v>353</v>
      </c>
      <c r="M14" s="10" t="s">
        <v>354</v>
      </c>
      <c r="N14" s="327" t="s">
        <v>355</v>
      </c>
      <c r="O14" s="34"/>
      <c r="P14" s="128"/>
      <c r="Q14" s="33"/>
      <c r="R14" s="22"/>
      <c r="S14" s="22"/>
      <c r="T14" s="267"/>
      <c r="U14" s="20">
        <v>1</v>
      </c>
      <c r="V14" s="21"/>
      <c r="W14" s="21" t="s">
        <v>49</v>
      </c>
      <c r="X14" s="22"/>
      <c r="Y14" s="22"/>
      <c r="Z14" s="22"/>
      <c r="AA14" s="22"/>
      <c r="AB14" s="22"/>
      <c r="AC14" s="22"/>
      <c r="AD14" s="22"/>
      <c r="AE14" s="22"/>
      <c r="AF14" s="164">
        <v>44562</v>
      </c>
      <c r="AG14" s="164">
        <v>44926</v>
      </c>
      <c r="AH14" s="24"/>
      <c r="AI14" s="24"/>
      <c r="AJ14" s="25"/>
      <c r="AK14" s="25"/>
      <c r="AL14" s="26"/>
      <c r="AM14" s="26"/>
      <c r="AN14" s="272" t="e">
        <f>SUM(#REF!)</f>
        <v>#REF!</v>
      </c>
      <c r="AO14" s="251"/>
    </row>
    <row r="15" spans="1:41" ht="267.75" x14ac:dyDescent="0.25">
      <c r="A15" s="299" t="s">
        <v>307</v>
      </c>
      <c r="B15" s="300">
        <v>5</v>
      </c>
      <c r="C15" s="301" t="s">
        <v>308</v>
      </c>
      <c r="D15" s="300">
        <v>3</v>
      </c>
      <c r="E15" s="301" t="s">
        <v>347</v>
      </c>
      <c r="F15" s="301" t="s">
        <v>348</v>
      </c>
      <c r="G15" s="301" t="s">
        <v>115</v>
      </c>
      <c r="H15" s="300" t="s">
        <v>42</v>
      </c>
      <c r="I15" s="302" t="s">
        <v>349</v>
      </c>
      <c r="J15" s="301" t="s">
        <v>350</v>
      </c>
      <c r="K15" s="303" t="s">
        <v>370</v>
      </c>
      <c r="L15" s="11" t="s">
        <v>371</v>
      </c>
      <c r="M15" s="78" t="s">
        <v>372</v>
      </c>
      <c r="N15" s="327" t="s">
        <v>436</v>
      </c>
      <c r="O15" s="34"/>
      <c r="P15" s="37"/>
      <c r="Q15" s="38"/>
      <c r="R15" s="88" t="s">
        <v>106</v>
      </c>
      <c r="S15" s="22"/>
      <c r="T15" s="22"/>
      <c r="U15" s="20">
        <v>1</v>
      </c>
      <c r="V15" s="21"/>
      <c r="W15" s="21" t="s">
        <v>49</v>
      </c>
      <c r="X15" s="22"/>
      <c r="Y15" s="22"/>
      <c r="Z15" s="22"/>
      <c r="AA15" s="22"/>
      <c r="AB15" s="22"/>
      <c r="AC15" s="22"/>
      <c r="AD15" s="22"/>
      <c r="AE15" s="22"/>
      <c r="AF15" s="164">
        <v>44562</v>
      </c>
      <c r="AG15" s="164">
        <v>44926</v>
      </c>
      <c r="AH15" s="24"/>
      <c r="AI15" s="24"/>
      <c r="AJ15" s="25"/>
      <c r="AK15" s="25"/>
      <c r="AL15" s="26"/>
      <c r="AM15" s="26"/>
      <c r="AN15" s="272" t="e">
        <f>SUM(#REF!)</f>
        <v>#REF!</v>
      </c>
      <c r="AO15" s="251"/>
    </row>
  </sheetData>
  <mergeCells count="24">
    <mergeCell ref="AH3:AK3"/>
    <mergeCell ref="AL3:AM3"/>
    <mergeCell ref="AN3:AN5"/>
    <mergeCell ref="O3:T5"/>
    <mergeCell ref="U3:U5"/>
    <mergeCell ref="V3:W4"/>
    <mergeCell ref="X3:AG3"/>
    <mergeCell ref="X4:AE4"/>
    <mergeCell ref="A1:AO1"/>
    <mergeCell ref="A3:A5"/>
    <mergeCell ref="B3:B5"/>
    <mergeCell ref="C3:C5"/>
    <mergeCell ref="D3:D5"/>
    <mergeCell ref="E3:E5"/>
    <mergeCell ref="F3:F5"/>
    <mergeCell ref="G3:G5"/>
    <mergeCell ref="H3:H5"/>
    <mergeCell ref="I3:I5"/>
    <mergeCell ref="J3:J5"/>
    <mergeCell ref="K3:K5"/>
    <mergeCell ref="L3:L5"/>
    <mergeCell ref="M3:M5"/>
    <mergeCell ref="N3:N5"/>
    <mergeCell ref="AO3:AO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13"/>
  <sheetViews>
    <sheetView topLeftCell="G4" zoomScale="131" zoomScaleNormal="100" workbookViewId="0">
      <pane ySplit="2" topLeftCell="A6" activePane="bottomLeft" state="frozen"/>
      <selection activeCell="A4" sqref="A4"/>
      <selection pane="bottomLeft" activeCell="K6" sqref="K6"/>
    </sheetView>
  </sheetViews>
  <sheetFormatPr baseColWidth="10" defaultColWidth="11.42578125" defaultRowHeight="15" x14ac:dyDescent="0.25"/>
  <cols>
    <col min="8" max="8" width="13.140625" customWidth="1"/>
    <col min="25" max="25" width="22.85546875" customWidth="1"/>
    <col min="27" max="27" width="22.85546875" customWidth="1"/>
    <col min="29" max="29" width="22.85546875" customWidth="1"/>
    <col min="31" max="31" width="22.85546875" customWidth="1"/>
    <col min="41" max="41" width="29.42578125" customWidth="1"/>
  </cols>
  <sheetData>
    <row r="1" spans="1:41" ht="30" x14ac:dyDescent="0.25">
      <c r="A1" s="392" t="s">
        <v>522</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row>
    <row r="2" spans="1:41" x14ac:dyDescent="0.25">
      <c r="A2" s="1"/>
      <c r="B2" s="2"/>
      <c r="C2" s="2"/>
      <c r="D2" s="2"/>
      <c r="E2" s="2"/>
      <c r="F2" s="2"/>
      <c r="G2" s="2"/>
      <c r="H2" s="2"/>
      <c r="I2" s="2"/>
      <c r="J2" s="1"/>
      <c r="K2" s="3"/>
      <c r="L2" s="4"/>
      <c r="M2" s="3"/>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x14ac:dyDescent="0.25">
      <c r="A3" s="422" t="s">
        <v>0</v>
      </c>
      <c r="B3" s="403" t="s">
        <v>1</v>
      </c>
      <c r="C3" s="403" t="s">
        <v>2</v>
      </c>
      <c r="D3" s="403" t="s">
        <v>1</v>
      </c>
      <c r="E3" s="403" t="s">
        <v>3</v>
      </c>
      <c r="F3" s="403" t="s">
        <v>4</v>
      </c>
      <c r="G3" s="403" t="s">
        <v>5</v>
      </c>
      <c r="H3" s="419" t="s">
        <v>6</v>
      </c>
      <c r="I3" s="403" t="s">
        <v>7</v>
      </c>
      <c r="J3" s="406" t="s">
        <v>8</v>
      </c>
      <c r="K3" s="406" t="s">
        <v>9</v>
      </c>
      <c r="L3" s="406" t="s">
        <v>10</v>
      </c>
      <c r="M3" s="406" t="s">
        <v>11</v>
      </c>
      <c r="N3" s="406" t="s">
        <v>12</v>
      </c>
      <c r="O3" s="406" t="s">
        <v>13</v>
      </c>
      <c r="P3" s="406"/>
      <c r="Q3" s="406"/>
      <c r="R3" s="406"/>
      <c r="S3" s="406"/>
      <c r="T3" s="406"/>
      <c r="U3" s="406" t="s">
        <v>14</v>
      </c>
      <c r="V3" s="413" t="s">
        <v>15</v>
      </c>
      <c r="W3" s="414"/>
      <c r="X3" s="403"/>
      <c r="Y3" s="403"/>
      <c r="Z3" s="403"/>
      <c r="AA3" s="403"/>
      <c r="AB3" s="403"/>
      <c r="AC3" s="403"/>
      <c r="AD3" s="403"/>
      <c r="AE3" s="403"/>
      <c r="AF3" s="403"/>
      <c r="AG3" s="403"/>
      <c r="AH3" s="403" t="s">
        <v>16</v>
      </c>
      <c r="AI3" s="403"/>
      <c r="AJ3" s="403"/>
      <c r="AK3" s="403"/>
      <c r="AL3" s="403" t="s">
        <v>17</v>
      </c>
      <c r="AM3" s="403"/>
      <c r="AN3" s="403" t="s">
        <v>18</v>
      </c>
      <c r="AO3" s="403" t="s">
        <v>19</v>
      </c>
    </row>
    <row r="4" spans="1:41" x14ac:dyDescent="0.25">
      <c r="A4" s="423"/>
      <c r="B4" s="403"/>
      <c r="C4" s="403"/>
      <c r="D4" s="403"/>
      <c r="E4" s="403"/>
      <c r="F4" s="403"/>
      <c r="G4" s="403"/>
      <c r="H4" s="420"/>
      <c r="I4" s="403"/>
      <c r="J4" s="406"/>
      <c r="K4" s="406"/>
      <c r="L4" s="406"/>
      <c r="M4" s="406"/>
      <c r="N4" s="406"/>
      <c r="O4" s="406"/>
      <c r="P4" s="406"/>
      <c r="Q4" s="406"/>
      <c r="R4" s="406"/>
      <c r="S4" s="406"/>
      <c r="T4" s="406"/>
      <c r="U4" s="406"/>
      <c r="V4" s="415"/>
      <c r="W4" s="416"/>
      <c r="X4" s="410" t="s">
        <v>21</v>
      </c>
      <c r="Y4" s="411"/>
      <c r="Z4" s="411"/>
      <c r="AA4" s="411"/>
      <c r="AB4" s="411"/>
      <c r="AC4" s="411"/>
      <c r="AD4" s="411"/>
      <c r="AE4" s="412"/>
      <c r="AF4" s="331"/>
      <c r="AG4" s="331"/>
      <c r="AH4" s="331"/>
      <c r="AI4" s="331"/>
      <c r="AJ4" s="331"/>
      <c r="AK4" s="331"/>
      <c r="AL4" s="331"/>
      <c r="AM4" s="331"/>
      <c r="AN4" s="403"/>
      <c r="AO4" s="403"/>
    </row>
    <row r="5" spans="1:41" ht="48" customHeight="1" x14ac:dyDescent="0.25">
      <c r="A5" s="424"/>
      <c r="B5" s="403"/>
      <c r="C5" s="403"/>
      <c r="D5" s="403"/>
      <c r="E5" s="403"/>
      <c r="F5" s="403"/>
      <c r="G5" s="403"/>
      <c r="H5" s="421"/>
      <c r="I5" s="403"/>
      <c r="J5" s="406"/>
      <c r="K5" s="406"/>
      <c r="L5" s="406"/>
      <c r="M5" s="406"/>
      <c r="N5" s="406"/>
      <c r="O5" s="406"/>
      <c r="P5" s="406"/>
      <c r="Q5" s="406"/>
      <c r="R5" s="406"/>
      <c r="S5" s="406"/>
      <c r="T5" s="406"/>
      <c r="U5" s="406"/>
      <c r="V5" s="330" t="s">
        <v>23</v>
      </c>
      <c r="W5" s="330" t="s">
        <v>24</v>
      </c>
      <c r="X5" s="330" t="s">
        <v>25</v>
      </c>
      <c r="Y5" s="330" t="s">
        <v>441</v>
      </c>
      <c r="Z5" s="330" t="s">
        <v>26</v>
      </c>
      <c r="AA5" s="380" t="s">
        <v>441</v>
      </c>
      <c r="AB5" s="330" t="s">
        <v>27</v>
      </c>
      <c r="AC5" s="380" t="s">
        <v>441</v>
      </c>
      <c r="AD5" s="5" t="s">
        <v>28</v>
      </c>
      <c r="AE5" s="380" t="s">
        <v>441</v>
      </c>
      <c r="AF5" s="5" t="s">
        <v>29</v>
      </c>
      <c r="AG5" s="5" t="s">
        <v>30</v>
      </c>
      <c r="AH5" s="5" t="s">
        <v>31</v>
      </c>
      <c r="AI5" s="5" t="s">
        <v>32</v>
      </c>
      <c r="AJ5" s="6" t="s">
        <v>33</v>
      </c>
      <c r="AK5" s="6" t="s">
        <v>34</v>
      </c>
      <c r="AL5" s="331" t="s">
        <v>35</v>
      </c>
      <c r="AM5" s="331" t="s">
        <v>36</v>
      </c>
      <c r="AN5" s="403"/>
      <c r="AO5" s="403"/>
    </row>
    <row r="6" spans="1:41" s="254" customFormat="1" ht="144.75" customHeight="1" x14ac:dyDescent="0.25">
      <c r="A6" s="73" t="s">
        <v>37</v>
      </c>
      <c r="B6" s="74">
        <v>1</v>
      </c>
      <c r="C6" s="75" t="s">
        <v>38</v>
      </c>
      <c r="D6" s="74">
        <v>2</v>
      </c>
      <c r="E6" s="75" t="s">
        <v>72</v>
      </c>
      <c r="F6" s="75" t="s">
        <v>73</v>
      </c>
      <c r="G6" s="75" t="s">
        <v>74</v>
      </c>
      <c r="H6" s="74" t="s">
        <v>42</v>
      </c>
      <c r="I6" s="76" t="s">
        <v>75</v>
      </c>
      <c r="J6" s="75" t="s">
        <v>76</v>
      </c>
      <c r="K6" s="75" t="s">
        <v>512</v>
      </c>
      <c r="L6" s="11" t="s">
        <v>91</v>
      </c>
      <c r="M6" s="10" t="s">
        <v>511</v>
      </c>
      <c r="N6" s="327" t="s">
        <v>93</v>
      </c>
      <c r="O6" s="86"/>
      <c r="P6" s="252"/>
      <c r="Q6" s="22"/>
      <c r="R6" s="22"/>
      <c r="S6" s="22"/>
      <c r="T6" s="22"/>
      <c r="U6" s="20">
        <v>1</v>
      </c>
      <c r="V6" s="21"/>
      <c r="W6" s="21" t="s">
        <v>49</v>
      </c>
      <c r="X6" s="279"/>
      <c r="Y6" s="279"/>
      <c r="Z6" s="20"/>
      <c r="AA6" s="279"/>
      <c r="AB6" s="20"/>
      <c r="AC6" s="279"/>
      <c r="AD6" s="20"/>
      <c r="AE6" s="279"/>
      <c r="AF6" s="164">
        <v>44562</v>
      </c>
      <c r="AG6" s="164">
        <v>44926</v>
      </c>
      <c r="AH6" s="24"/>
      <c r="AI6" s="24"/>
      <c r="AJ6" s="25"/>
      <c r="AK6" s="25"/>
      <c r="AL6" s="253"/>
      <c r="AM6" s="253"/>
      <c r="AN6" s="253"/>
      <c r="AO6" s="20"/>
    </row>
    <row r="7" spans="1:41" s="254" customFormat="1" ht="293.25" x14ac:dyDescent="0.25">
      <c r="A7" s="73" t="s">
        <v>37</v>
      </c>
      <c r="B7" s="74">
        <v>1</v>
      </c>
      <c r="C7" s="75" t="s">
        <v>38</v>
      </c>
      <c r="D7" s="74">
        <v>1</v>
      </c>
      <c r="E7" s="75" t="s">
        <v>39</v>
      </c>
      <c r="F7" s="75" t="s">
        <v>40</v>
      </c>
      <c r="G7" s="75" t="s">
        <v>41</v>
      </c>
      <c r="H7" s="74" t="s">
        <v>42</v>
      </c>
      <c r="I7" s="76" t="s">
        <v>43</v>
      </c>
      <c r="J7" s="75" t="s">
        <v>58</v>
      </c>
      <c r="K7" s="10" t="s">
        <v>68</v>
      </c>
      <c r="L7" s="11" t="s">
        <v>69</v>
      </c>
      <c r="M7" s="12" t="s">
        <v>513</v>
      </c>
      <c r="N7" s="13" t="s">
        <v>71</v>
      </c>
      <c r="O7" s="255"/>
      <c r="P7" s="256"/>
      <c r="Q7" s="257"/>
      <c r="R7" s="258"/>
      <c r="S7" s="18"/>
      <c r="T7" s="252"/>
      <c r="U7" s="20">
        <v>1</v>
      </c>
      <c r="V7" s="21"/>
      <c r="W7" s="21" t="s">
        <v>49</v>
      </c>
      <c r="X7" s="279"/>
      <c r="Y7" s="279"/>
      <c r="Z7" s="279"/>
      <c r="AA7" s="279"/>
      <c r="AB7" s="279"/>
      <c r="AC7" s="279"/>
      <c r="AD7" s="279"/>
      <c r="AE7" s="279"/>
      <c r="AF7" s="164">
        <v>44562</v>
      </c>
      <c r="AG7" s="164">
        <v>44926</v>
      </c>
      <c r="AH7" s="24"/>
      <c r="AI7" s="24"/>
      <c r="AJ7" s="25"/>
      <c r="AK7" s="25"/>
      <c r="AL7" s="253"/>
      <c r="AM7" s="253"/>
      <c r="AN7" s="253"/>
      <c r="AO7" s="251"/>
    </row>
    <row r="8" spans="1:41" s="254" customFormat="1" ht="204" x14ac:dyDescent="0.25">
      <c r="A8" s="73" t="s">
        <v>37</v>
      </c>
      <c r="B8" s="74">
        <v>1</v>
      </c>
      <c r="C8" s="75" t="s">
        <v>38</v>
      </c>
      <c r="D8" s="74">
        <v>2</v>
      </c>
      <c r="E8" s="75" t="s">
        <v>72</v>
      </c>
      <c r="F8" s="75" t="s">
        <v>73</v>
      </c>
      <c r="G8" s="75" t="s">
        <v>74</v>
      </c>
      <c r="H8" s="74" t="s">
        <v>42</v>
      </c>
      <c r="I8" s="76" t="s">
        <v>75</v>
      </c>
      <c r="J8" s="75" t="s">
        <v>76</v>
      </c>
      <c r="K8" s="75" t="s">
        <v>45</v>
      </c>
      <c r="L8" s="11" t="s">
        <v>80</v>
      </c>
      <c r="M8" s="10" t="s">
        <v>81</v>
      </c>
      <c r="N8" s="327" t="s">
        <v>514</v>
      </c>
      <c r="O8" s="34"/>
      <c r="P8" s="259"/>
      <c r="Q8" s="22"/>
      <c r="R8" s="22"/>
      <c r="S8" s="22"/>
      <c r="T8" s="22"/>
      <c r="U8" s="20">
        <v>1</v>
      </c>
      <c r="V8" s="21"/>
      <c r="W8" s="21" t="s">
        <v>49</v>
      </c>
      <c r="X8" s="279"/>
      <c r="Y8" s="279"/>
      <c r="Z8" s="279"/>
      <c r="AA8" s="279"/>
      <c r="AB8" s="279"/>
      <c r="AC8" s="279"/>
      <c r="AD8" s="279"/>
      <c r="AE8" s="279"/>
      <c r="AF8" s="164">
        <v>44562</v>
      </c>
      <c r="AG8" s="164">
        <v>44926</v>
      </c>
      <c r="AH8" s="24"/>
      <c r="AI8" s="24"/>
      <c r="AJ8" s="25"/>
      <c r="AK8" s="25"/>
      <c r="AL8" s="253"/>
      <c r="AM8" s="253"/>
      <c r="AN8" s="253"/>
      <c r="AO8" s="279"/>
    </row>
    <row r="9" spans="1:41" s="254" customFormat="1" ht="178.5" customHeight="1" x14ac:dyDescent="0.25">
      <c r="A9" s="118" t="s">
        <v>307</v>
      </c>
      <c r="B9" s="74">
        <v>5</v>
      </c>
      <c r="C9" s="75" t="s">
        <v>308</v>
      </c>
      <c r="D9" s="74">
        <v>3</v>
      </c>
      <c r="E9" s="75" t="s">
        <v>347</v>
      </c>
      <c r="F9" s="75" t="s">
        <v>348</v>
      </c>
      <c r="G9" s="75" t="s">
        <v>115</v>
      </c>
      <c r="H9" s="74" t="s">
        <v>42</v>
      </c>
      <c r="I9" s="76" t="s">
        <v>349</v>
      </c>
      <c r="J9" s="75" t="s">
        <v>350</v>
      </c>
      <c r="K9" s="29" t="s">
        <v>516</v>
      </c>
      <c r="L9" s="11" t="s">
        <v>374</v>
      </c>
      <c r="M9" s="10" t="s">
        <v>515</v>
      </c>
      <c r="N9" s="327" t="s">
        <v>376</v>
      </c>
      <c r="O9" s="252"/>
      <c r="P9" s="22"/>
      <c r="Q9" s="22"/>
      <c r="R9" s="22"/>
      <c r="S9" s="22"/>
      <c r="T9" s="22"/>
      <c r="U9" s="20">
        <v>1</v>
      </c>
      <c r="V9" s="21"/>
      <c r="W9" s="21" t="s">
        <v>49</v>
      </c>
      <c r="X9" s="279"/>
      <c r="Y9" s="279"/>
      <c r="Z9" s="279"/>
      <c r="AA9" s="279"/>
      <c r="AB9" s="279"/>
      <c r="AC9" s="279"/>
      <c r="AD9" s="279"/>
      <c r="AE9" s="279"/>
      <c r="AF9" s="164">
        <v>44562</v>
      </c>
      <c r="AG9" s="164">
        <v>44926</v>
      </c>
      <c r="AH9" s="24"/>
      <c r="AI9" s="24"/>
      <c r="AJ9" s="25"/>
      <c r="AK9" s="25">
        <f>SUM(AH9:AJ9)</f>
        <v>0</v>
      </c>
      <c r="AL9" s="253"/>
      <c r="AM9" s="253"/>
      <c r="AN9" s="253"/>
      <c r="AO9" s="251"/>
    </row>
    <row r="10" spans="1:41" s="254" customFormat="1" ht="176.25" customHeight="1" x14ac:dyDescent="0.25">
      <c r="A10" s="118" t="s">
        <v>307</v>
      </c>
      <c r="B10" s="74">
        <v>5</v>
      </c>
      <c r="C10" s="75" t="s">
        <v>308</v>
      </c>
      <c r="D10" s="74">
        <v>3</v>
      </c>
      <c r="E10" s="75" t="s">
        <v>347</v>
      </c>
      <c r="F10" s="75" t="s">
        <v>348</v>
      </c>
      <c r="G10" s="75" t="s">
        <v>115</v>
      </c>
      <c r="H10" s="74" t="s">
        <v>42</v>
      </c>
      <c r="I10" s="76" t="s">
        <v>349</v>
      </c>
      <c r="J10" s="75" t="s">
        <v>350</v>
      </c>
      <c r="K10" s="29" t="s">
        <v>516</v>
      </c>
      <c r="L10" s="11" t="s">
        <v>380</v>
      </c>
      <c r="M10" s="10" t="s">
        <v>517</v>
      </c>
      <c r="N10" s="327" t="s">
        <v>116</v>
      </c>
      <c r="O10" s="30"/>
      <c r="P10" s="252"/>
      <c r="Q10" s="22"/>
      <c r="R10" s="22"/>
      <c r="S10" s="22"/>
      <c r="T10" s="22"/>
      <c r="U10" s="20">
        <v>1</v>
      </c>
      <c r="V10" s="21"/>
      <c r="W10" s="21" t="s">
        <v>49</v>
      </c>
      <c r="X10" s="279"/>
      <c r="Y10" s="279"/>
      <c r="Z10" s="279"/>
      <c r="AA10" s="279"/>
      <c r="AB10" s="279"/>
      <c r="AC10" s="279"/>
      <c r="AD10" s="279"/>
      <c r="AE10" s="279"/>
      <c r="AF10" s="164">
        <v>44562</v>
      </c>
      <c r="AG10" s="164">
        <v>44926</v>
      </c>
      <c r="AH10" s="24"/>
      <c r="AI10" s="24"/>
      <c r="AJ10" s="25"/>
      <c r="AK10" s="25">
        <f>SUM(AH10:AJ10)</f>
        <v>0</v>
      </c>
      <c r="AL10" s="253"/>
      <c r="AM10" s="253"/>
      <c r="AN10" s="253"/>
      <c r="AO10" s="251"/>
    </row>
    <row r="11" spans="1:41" s="254" customFormat="1" ht="177" customHeight="1" x14ac:dyDescent="0.25">
      <c r="A11" s="53" t="s">
        <v>307</v>
      </c>
      <c r="B11" s="327">
        <v>5</v>
      </c>
      <c r="C11" s="8" t="s">
        <v>308</v>
      </c>
      <c r="D11" s="327">
        <v>3</v>
      </c>
      <c r="E11" s="8" t="s">
        <v>347</v>
      </c>
      <c r="F11" s="8" t="s">
        <v>348</v>
      </c>
      <c r="G11" s="8" t="s">
        <v>115</v>
      </c>
      <c r="H11" s="327" t="s">
        <v>42</v>
      </c>
      <c r="I11" s="9" t="s">
        <v>349</v>
      </c>
      <c r="J11" s="8" t="s">
        <v>350</v>
      </c>
      <c r="K11" s="29" t="s">
        <v>516</v>
      </c>
      <c r="L11" s="11" t="s">
        <v>382</v>
      </c>
      <c r="M11" s="10" t="s">
        <v>518</v>
      </c>
      <c r="N11" s="327" t="s">
        <v>384</v>
      </c>
      <c r="O11" s="30"/>
      <c r="P11" s="259"/>
      <c r="Q11" s="22"/>
      <c r="R11" s="22"/>
      <c r="S11" s="22"/>
      <c r="T11" s="22"/>
      <c r="U11" s="20">
        <v>1</v>
      </c>
      <c r="V11" s="21"/>
      <c r="W11" s="21" t="s">
        <v>49</v>
      </c>
      <c r="X11" s="279"/>
      <c r="Y11" s="279"/>
      <c r="Z11" s="279"/>
      <c r="AA11" s="279"/>
      <c r="AB11" s="279"/>
      <c r="AC11" s="279"/>
      <c r="AD11" s="279"/>
      <c r="AE11" s="279"/>
      <c r="AF11" s="164">
        <v>44562</v>
      </c>
      <c r="AG11" s="164">
        <v>44926</v>
      </c>
      <c r="AH11" s="24"/>
      <c r="AI11" s="24"/>
      <c r="AJ11" s="25"/>
      <c r="AK11" s="25">
        <f>SUM(AH11:AJ11)</f>
        <v>0</v>
      </c>
      <c r="AL11" s="253"/>
      <c r="AM11" s="253"/>
      <c r="AN11" s="253"/>
      <c r="AO11" s="251"/>
    </row>
    <row r="12" spans="1:41" s="254" customFormat="1" x14ac:dyDescent="0.25"/>
    <row r="13" spans="1:41" s="254" customFormat="1" x14ac:dyDescent="0.25"/>
  </sheetData>
  <mergeCells count="24">
    <mergeCell ref="O3:T5"/>
    <mergeCell ref="A1:AO1"/>
    <mergeCell ref="A3:A5"/>
    <mergeCell ref="B3:B5"/>
    <mergeCell ref="C3:C5"/>
    <mergeCell ref="D3:D5"/>
    <mergeCell ref="E3:E5"/>
    <mergeCell ref="F3:F5"/>
    <mergeCell ref="G3:G5"/>
    <mergeCell ref="H3:H5"/>
    <mergeCell ref="I3:I5"/>
    <mergeCell ref="J3:J5"/>
    <mergeCell ref="K3:K5"/>
    <mergeCell ref="L3:L5"/>
    <mergeCell ref="M3:M5"/>
    <mergeCell ref="N3:N5"/>
    <mergeCell ref="AO3:AO5"/>
    <mergeCell ref="U3:U5"/>
    <mergeCell ref="V3:W4"/>
    <mergeCell ref="X3:AG3"/>
    <mergeCell ref="AH3:AK3"/>
    <mergeCell ref="AL3:AM3"/>
    <mergeCell ref="AN3:AN5"/>
    <mergeCell ref="X4:AE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O11"/>
  <sheetViews>
    <sheetView zoomScale="90" zoomScaleNormal="90" workbookViewId="0">
      <selection activeCell="A2" sqref="A2"/>
    </sheetView>
  </sheetViews>
  <sheetFormatPr baseColWidth="10" defaultColWidth="11.42578125" defaultRowHeight="15" x14ac:dyDescent="0.25"/>
  <cols>
    <col min="1" max="7" width="11.42578125" style="317"/>
    <col min="8" max="8" width="24.42578125" style="317" customWidth="1"/>
    <col min="9" max="13" width="11.42578125" style="317"/>
    <col min="14" max="14" width="13" style="317" customWidth="1"/>
    <col min="15" max="24" width="11.42578125" style="317"/>
    <col min="25" max="25" width="22.85546875" customWidth="1"/>
    <col min="26" max="26" width="11.42578125" style="317"/>
    <col min="27" max="27" width="22.85546875" customWidth="1"/>
    <col min="28" max="28" width="9.140625" style="317"/>
    <col min="29" max="29" width="22.85546875" customWidth="1"/>
    <col min="30" max="30" width="11.42578125" style="317"/>
    <col min="31" max="31" width="22.85546875" customWidth="1"/>
    <col min="32" max="16384" width="11.42578125" style="317"/>
  </cols>
  <sheetData>
    <row r="1" spans="1:41" ht="30" customHeight="1" x14ac:dyDescent="0.25">
      <c r="A1" s="392" t="s">
        <v>522</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row>
    <row r="2" spans="1:41" x14ac:dyDescent="0.25">
      <c r="A2" s="1"/>
      <c r="B2" s="2"/>
      <c r="C2" s="2"/>
      <c r="D2" s="2"/>
      <c r="E2" s="2"/>
      <c r="F2" s="2"/>
      <c r="G2" s="2"/>
      <c r="H2" s="2"/>
      <c r="I2" s="2"/>
      <c r="J2" s="1"/>
      <c r="K2" s="3"/>
      <c r="L2" s="4"/>
      <c r="M2" s="3"/>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ht="15" customHeight="1" x14ac:dyDescent="0.25">
      <c r="A3" s="422" t="s">
        <v>0</v>
      </c>
      <c r="B3" s="422" t="s">
        <v>1</v>
      </c>
      <c r="C3" s="422" t="s">
        <v>2</v>
      </c>
      <c r="D3" s="422" t="s">
        <v>1</v>
      </c>
      <c r="E3" s="422" t="s">
        <v>3</v>
      </c>
      <c r="F3" s="422" t="s">
        <v>4</v>
      </c>
      <c r="G3" s="422" t="s">
        <v>5</v>
      </c>
      <c r="H3" s="419" t="s">
        <v>6</v>
      </c>
      <c r="I3" s="422" t="s">
        <v>7</v>
      </c>
      <c r="J3" s="425" t="s">
        <v>8</v>
      </c>
      <c r="K3" s="425" t="s">
        <v>9</v>
      </c>
      <c r="L3" s="425" t="s">
        <v>10</v>
      </c>
      <c r="M3" s="425" t="s">
        <v>11</v>
      </c>
      <c r="N3" s="425" t="s">
        <v>12</v>
      </c>
      <c r="O3" s="413" t="s">
        <v>13</v>
      </c>
      <c r="P3" s="428"/>
      <c r="Q3" s="428"/>
      <c r="R3" s="428"/>
      <c r="S3" s="428"/>
      <c r="T3" s="414"/>
      <c r="U3" s="425" t="s">
        <v>14</v>
      </c>
      <c r="V3" s="413" t="s">
        <v>15</v>
      </c>
      <c r="W3" s="414"/>
      <c r="X3" s="410"/>
      <c r="Y3" s="411"/>
      <c r="Z3" s="411"/>
      <c r="AA3" s="411"/>
      <c r="AB3" s="411"/>
      <c r="AC3" s="411"/>
      <c r="AD3" s="411"/>
      <c r="AE3" s="411"/>
      <c r="AF3" s="411"/>
      <c r="AG3" s="412"/>
      <c r="AH3" s="410" t="s">
        <v>16</v>
      </c>
      <c r="AI3" s="411"/>
      <c r="AJ3" s="411"/>
      <c r="AK3" s="412"/>
      <c r="AL3" s="410" t="s">
        <v>17</v>
      </c>
      <c r="AM3" s="412"/>
      <c r="AN3" s="422" t="s">
        <v>18</v>
      </c>
      <c r="AO3" s="422" t="s">
        <v>19</v>
      </c>
    </row>
    <row r="4" spans="1:41" x14ac:dyDescent="0.25">
      <c r="A4" s="423"/>
      <c r="B4" s="423"/>
      <c r="C4" s="423"/>
      <c r="D4" s="423"/>
      <c r="E4" s="423"/>
      <c r="F4" s="423"/>
      <c r="G4" s="423"/>
      <c r="H4" s="420"/>
      <c r="I4" s="423"/>
      <c r="J4" s="426"/>
      <c r="K4" s="426"/>
      <c r="L4" s="426"/>
      <c r="M4" s="426"/>
      <c r="N4" s="426"/>
      <c r="O4" s="429"/>
      <c r="P4" s="430"/>
      <c r="Q4" s="430"/>
      <c r="R4" s="430"/>
      <c r="S4" s="430"/>
      <c r="T4" s="431"/>
      <c r="U4" s="426"/>
      <c r="V4" s="415"/>
      <c r="W4" s="416"/>
      <c r="X4" s="410" t="s">
        <v>20</v>
      </c>
      <c r="Y4" s="411"/>
      <c r="Z4" s="411"/>
      <c r="AA4" s="411"/>
      <c r="AB4" s="411"/>
      <c r="AC4" s="411"/>
      <c r="AD4" s="412"/>
      <c r="AE4" s="381"/>
      <c r="AF4" s="331"/>
      <c r="AG4" s="331"/>
      <c r="AH4" s="331"/>
      <c r="AI4" s="331"/>
      <c r="AJ4" s="331"/>
      <c r="AK4" s="331"/>
      <c r="AL4" s="331"/>
      <c r="AM4" s="331"/>
      <c r="AN4" s="423"/>
      <c r="AO4" s="423"/>
    </row>
    <row r="5" spans="1:41" ht="48" x14ac:dyDescent="0.25">
      <c r="A5" s="424"/>
      <c r="B5" s="424"/>
      <c r="C5" s="424"/>
      <c r="D5" s="424"/>
      <c r="E5" s="424"/>
      <c r="F5" s="424"/>
      <c r="G5" s="424"/>
      <c r="H5" s="421"/>
      <c r="I5" s="424"/>
      <c r="J5" s="427"/>
      <c r="K5" s="427"/>
      <c r="L5" s="427"/>
      <c r="M5" s="427"/>
      <c r="N5" s="427"/>
      <c r="O5" s="415"/>
      <c r="P5" s="432"/>
      <c r="Q5" s="432"/>
      <c r="R5" s="432"/>
      <c r="S5" s="432"/>
      <c r="T5" s="416"/>
      <c r="U5" s="427"/>
      <c r="V5" s="330" t="s">
        <v>23</v>
      </c>
      <c r="W5" s="330" t="s">
        <v>24</v>
      </c>
      <c r="X5" s="330" t="s">
        <v>25</v>
      </c>
      <c r="Y5" s="380" t="s">
        <v>441</v>
      </c>
      <c r="Z5" s="330" t="s">
        <v>26</v>
      </c>
      <c r="AA5" s="380" t="s">
        <v>441</v>
      </c>
      <c r="AB5" s="330" t="s">
        <v>27</v>
      </c>
      <c r="AC5" s="380" t="s">
        <v>441</v>
      </c>
      <c r="AD5" s="5" t="s">
        <v>28</v>
      </c>
      <c r="AE5" s="380" t="s">
        <v>441</v>
      </c>
      <c r="AF5" s="5" t="s">
        <v>29</v>
      </c>
      <c r="AG5" s="5" t="s">
        <v>30</v>
      </c>
      <c r="AH5" s="5" t="s">
        <v>31</v>
      </c>
      <c r="AI5" s="5" t="s">
        <v>32</v>
      </c>
      <c r="AJ5" s="6" t="s">
        <v>33</v>
      </c>
      <c r="AK5" s="6" t="s">
        <v>34</v>
      </c>
      <c r="AL5" s="331" t="s">
        <v>35</v>
      </c>
      <c r="AM5" s="331" t="s">
        <v>36</v>
      </c>
      <c r="AN5" s="424"/>
      <c r="AO5" s="424"/>
    </row>
    <row r="6" spans="1:41" ht="322.5" customHeight="1" x14ac:dyDescent="0.25">
      <c r="A6" s="7" t="s">
        <v>37</v>
      </c>
      <c r="B6" s="327">
        <v>1</v>
      </c>
      <c r="C6" s="8" t="s">
        <v>38</v>
      </c>
      <c r="D6" s="327">
        <v>1</v>
      </c>
      <c r="E6" s="8" t="s">
        <v>39</v>
      </c>
      <c r="F6" s="8" t="s">
        <v>40</v>
      </c>
      <c r="G6" s="8" t="s">
        <v>41</v>
      </c>
      <c r="H6" s="327" t="s">
        <v>42</v>
      </c>
      <c r="I6" s="9" t="s">
        <v>43</v>
      </c>
      <c r="J6" s="8" t="s">
        <v>44</v>
      </c>
      <c r="K6" s="8" t="s">
        <v>45</v>
      </c>
      <c r="L6" s="48" t="s">
        <v>55</v>
      </c>
      <c r="M6" s="78" t="s">
        <v>56</v>
      </c>
      <c r="N6" s="13" t="s">
        <v>57</v>
      </c>
      <c r="O6" s="79"/>
      <c r="P6" s="147"/>
      <c r="Q6" s="43"/>
      <c r="R6" s="43"/>
      <c r="S6" s="43"/>
      <c r="T6" s="43"/>
      <c r="U6" s="20">
        <v>1</v>
      </c>
      <c r="V6" s="21"/>
      <c r="W6" s="21" t="s">
        <v>49</v>
      </c>
      <c r="X6" s="319"/>
      <c r="Y6" s="279"/>
      <c r="Z6" s="319"/>
      <c r="AA6" s="279"/>
      <c r="AB6" s="319"/>
      <c r="AC6" s="279"/>
      <c r="AD6" s="22"/>
      <c r="AE6" s="279"/>
      <c r="AF6" s="164">
        <v>44562</v>
      </c>
      <c r="AG6" s="164">
        <v>44926</v>
      </c>
      <c r="AH6" s="24"/>
      <c r="AI6" s="24"/>
      <c r="AJ6" s="25"/>
      <c r="AK6" s="25">
        <f>SUM(AH6:AJ6)</f>
        <v>0</v>
      </c>
      <c r="AL6" s="260"/>
      <c r="AM6" s="260"/>
      <c r="AN6" s="260"/>
      <c r="AO6" s="260"/>
    </row>
    <row r="7" spans="1:41" ht="409.5" x14ac:dyDescent="0.25">
      <c r="A7" s="118" t="s">
        <v>307</v>
      </c>
      <c r="B7" s="74">
        <v>5</v>
      </c>
      <c r="C7" s="75" t="s">
        <v>308</v>
      </c>
      <c r="D7" s="74">
        <v>3</v>
      </c>
      <c r="E7" s="75" t="s">
        <v>347</v>
      </c>
      <c r="F7" s="75" t="s">
        <v>348</v>
      </c>
      <c r="G7" s="75" t="s">
        <v>115</v>
      </c>
      <c r="H7" s="74" t="s">
        <v>42</v>
      </c>
      <c r="I7" s="76" t="s">
        <v>349</v>
      </c>
      <c r="J7" s="75" t="s">
        <v>350</v>
      </c>
      <c r="K7" s="29" t="s">
        <v>321</v>
      </c>
      <c r="L7" s="11" t="s">
        <v>351</v>
      </c>
      <c r="M7" s="10" t="s">
        <v>352</v>
      </c>
      <c r="N7" s="327" t="s">
        <v>438</v>
      </c>
      <c r="O7" s="33"/>
      <c r="P7" s="33"/>
      <c r="Q7" s="38"/>
      <c r="R7" s="30"/>
      <c r="S7" s="90"/>
      <c r="T7" s="34"/>
      <c r="U7" s="20">
        <v>1</v>
      </c>
      <c r="V7" s="21"/>
      <c r="W7" s="21" t="s">
        <v>49</v>
      </c>
      <c r="X7" s="267"/>
      <c r="Y7" s="279"/>
      <c r="Z7" s="267"/>
      <c r="AA7" s="279"/>
      <c r="AB7" s="267"/>
      <c r="AC7" s="279"/>
      <c r="AD7" s="267"/>
      <c r="AE7" s="279"/>
      <c r="AF7" s="164">
        <v>44562</v>
      </c>
      <c r="AG7" s="164">
        <v>44926</v>
      </c>
      <c r="AH7" s="24"/>
      <c r="AI7" s="24"/>
      <c r="AJ7" s="25"/>
      <c r="AK7" s="25">
        <f t="shared" ref="AK7:AK8" si="0">SUM(AH7:AJ7)</f>
        <v>0</v>
      </c>
      <c r="AL7" s="260"/>
      <c r="AM7" s="260"/>
      <c r="AN7" s="260"/>
      <c r="AO7" s="260"/>
    </row>
    <row r="8" spans="1:41" ht="409.5" x14ac:dyDescent="0.25">
      <c r="A8" s="118" t="s">
        <v>307</v>
      </c>
      <c r="B8" s="74">
        <v>5</v>
      </c>
      <c r="C8" s="75" t="s">
        <v>308</v>
      </c>
      <c r="D8" s="74">
        <v>3</v>
      </c>
      <c r="E8" s="75" t="s">
        <v>347</v>
      </c>
      <c r="F8" s="75" t="s">
        <v>348</v>
      </c>
      <c r="G8" s="75" t="s">
        <v>115</v>
      </c>
      <c r="H8" s="74" t="s">
        <v>42</v>
      </c>
      <c r="I8" s="76" t="s">
        <v>349</v>
      </c>
      <c r="J8" s="75" t="s">
        <v>350</v>
      </c>
      <c r="K8" s="29" t="s">
        <v>392</v>
      </c>
      <c r="L8" s="132" t="s">
        <v>400</v>
      </c>
      <c r="M8" s="41" t="s">
        <v>401</v>
      </c>
      <c r="N8" s="75" t="s">
        <v>402</v>
      </c>
      <c r="O8" s="135"/>
      <c r="P8" s="135"/>
      <c r="Q8" s="22"/>
      <c r="R8" s="22"/>
      <c r="S8" s="22"/>
      <c r="T8" s="22"/>
      <c r="U8" s="20">
        <v>1</v>
      </c>
      <c r="V8" s="21"/>
      <c r="W8" s="21" t="s">
        <v>49</v>
      </c>
      <c r="X8" s="320"/>
      <c r="Y8" s="279"/>
      <c r="Z8" s="320"/>
      <c r="AA8" s="279"/>
      <c r="AB8" s="320"/>
      <c r="AC8" s="279"/>
      <c r="AD8" s="320"/>
      <c r="AE8" s="279"/>
      <c r="AF8" s="164">
        <v>44562</v>
      </c>
      <c r="AG8" s="164">
        <v>44926</v>
      </c>
      <c r="AH8" s="24"/>
      <c r="AI8" s="24"/>
      <c r="AJ8" s="25"/>
      <c r="AK8" s="25">
        <f t="shared" si="0"/>
        <v>0</v>
      </c>
      <c r="AL8" s="260"/>
      <c r="AM8" s="260"/>
      <c r="AN8" s="260"/>
      <c r="AO8" s="260"/>
    </row>
    <row r="9" spans="1:41" ht="409.5" x14ac:dyDescent="0.25">
      <c r="A9" s="118" t="s">
        <v>307</v>
      </c>
      <c r="B9" s="74">
        <v>5</v>
      </c>
      <c r="C9" s="75" t="s">
        <v>308</v>
      </c>
      <c r="D9" s="74">
        <v>3</v>
      </c>
      <c r="E9" s="75" t="s">
        <v>347</v>
      </c>
      <c r="F9" s="75" t="s">
        <v>348</v>
      </c>
      <c r="G9" s="75" t="s">
        <v>115</v>
      </c>
      <c r="H9" s="342" t="s">
        <v>42</v>
      </c>
      <c r="I9" s="76" t="s">
        <v>349</v>
      </c>
      <c r="J9" s="75" t="s">
        <v>350</v>
      </c>
      <c r="K9" s="29" t="s">
        <v>403</v>
      </c>
      <c r="L9" s="132" t="s">
        <v>400</v>
      </c>
      <c r="M9" s="41" t="s">
        <v>404</v>
      </c>
      <c r="N9" s="75" t="s">
        <v>402</v>
      </c>
      <c r="O9" s="135"/>
      <c r="P9" s="135"/>
      <c r="Q9" s="269"/>
      <c r="R9" s="269"/>
      <c r="S9" s="269"/>
      <c r="T9" s="269"/>
      <c r="U9" s="20">
        <v>1</v>
      </c>
      <c r="V9" s="21"/>
      <c r="W9" s="21" t="s">
        <v>49</v>
      </c>
      <c r="X9" s="320"/>
      <c r="Y9" s="279"/>
      <c r="Z9" s="320"/>
      <c r="AA9" s="279"/>
      <c r="AB9" s="320"/>
      <c r="AC9" s="279"/>
      <c r="AD9" s="320"/>
      <c r="AE9" s="279"/>
      <c r="AF9" s="164">
        <v>44562</v>
      </c>
      <c r="AG9" s="164">
        <v>44926</v>
      </c>
      <c r="AH9" s="269"/>
      <c r="AI9" s="269"/>
      <c r="AJ9" s="269"/>
      <c r="AK9" s="269"/>
      <c r="AL9" s="269"/>
      <c r="AM9" s="269"/>
      <c r="AN9" s="269"/>
      <c r="AO9" s="269"/>
    </row>
    <row r="10" spans="1:41" ht="409.5" x14ac:dyDescent="0.25">
      <c r="A10" s="299" t="s">
        <v>307</v>
      </c>
      <c r="B10" s="300">
        <v>5</v>
      </c>
      <c r="C10" s="301" t="s">
        <v>308</v>
      </c>
      <c r="D10" s="300">
        <v>3</v>
      </c>
      <c r="E10" s="301" t="s">
        <v>347</v>
      </c>
      <c r="F10" s="301" t="s">
        <v>348</v>
      </c>
      <c r="G10" s="301" t="s">
        <v>115</v>
      </c>
      <c r="H10" s="343" t="s">
        <v>42</v>
      </c>
      <c r="I10" s="302" t="s">
        <v>349</v>
      </c>
      <c r="J10" s="301" t="s">
        <v>350</v>
      </c>
      <c r="K10" s="303" t="s">
        <v>405</v>
      </c>
      <c r="L10" s="304" t="s">
        <v>439</v>
      </c>
      <c r="M10" s="305" t="s">
        <v>440</v>
      </c>
      <c r="N10" s="301" t="s">
        <v>402</v>
      </c>
      <c r="O10" s="135"/>
      <c r="P10" s="135"/>
      <c r="Q10" s="269"/>
      <c r="R10" s="269"/>
      <c r="S10" s="269"/>
      <c r="T10" s="269"/>
      <c r="U10" s="20">
        <v>1</v>
      </c>
      <c r="V10" s="21"/>
      <c r="W10" s="21" t="s">
        <v>49</v>
      </c>
      <c r="X10" s="320"/>
      <c r="Y10" s="320"/>
      <c r="Z10" s="320"/>
      <c r="AA10" s="320"/>
      <c r="AB10" s="320"/>
      <c r="AC10" s="320"/>
      <c r="AD10" s="320"/>
      <c r="AE10" s="320"/>
      <c r="AF10" s="164">
        <v>44562</v>
      </c>
      <c r="AG10" s="164">
        <v>44926</v>
      </c>
      <c r="AH10" s="269"/>
      <c r="AI10" s="269"/>
      <c r="AJ10" s="269"/>
      <c r="AK10" s="269"/>
      <c r="AL10" s="269"/>
      <c r="AM10" s="269"/>
      <c r="AN10" s="269"/>
      <c r="AO10" s="269"/>
    </row>
    <row r="11" spans="1:41" x14ac:dyDescent="0.25">
      <c r="Y11" s="254"/>
      <c r="AA11" s="254"/>
      <c r="AC11" s="254"/>
      <c r="AE11" s="254"/>
    </row>
  </sheetData>
  <mergeCells count="24">
    <mergeCell ref="AH3:AK3"/>
    <mergeCell ref="AL3:AM3"/>
    <mergeCell ref="AN3:AN5"/>
    <mergeCell ref="O3:T5"/>
    <mergeCell ref="X4:AD4"/>
    <mergeCell ref="U3:U5"/>
    <mergeCell ref="V3:W4"/>
    <mergeCell ref="X3:AG3"/>
    <mergeCell ref="A1:AO1"/>
    <mergeCell ref="A3:A5"/>
    <mergeCell ref="B3:B5"/>
    <mergeCell ref="C3:C5"/>
    <mergeCell ref="D3:D5"/>
    <mergeCell ref="E3:E5"/>
    <mergeCell ref="F3:F5"/>
    <mergeCell ref="G3:G5"/>
    <mergeCell ref="H3:H5"/>
    <mergeCell ref="I3:I5"/>
    <mergeCell ref="J3:J5"/>
    <mergeCell ref="K3:K5"/>
    <mergeCell ref="L3:L5"/>
    <mergeCell ref="M3:M5"/>
    <mergeCell ref="N3:N5"/>
    <mergeCell ref="AO3:AO5"/>
  </mergeCells>
  <pageMargins left="0.7" right="0.7" top="0.75" bottom="0.75" header="0.3" footer="0.3"/>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18"/>
  <sheetViews>
    <sheetView topLeftCell="G8" workbookViewId="0">
      <selection activeCell="G8" sqref="A8:XFD8"/>
    </sheetView>
  </sheetViews>
  <sheetFormatPr baseColWidth="10" defaultColWidth="11.42578125" defaultRowHeight="15" x14ac:dyDescent="0.25"/>
  <cols>
    <col min="8" max="8" width="15.140625" style="254" customWidth="1"/>
    <col min="25" max="25" width="22.85546875" customWidth="1"/>
    <col min="27" max="27" width="22.85546875" customWidth="1"/>
    <col min="29" max="29" width="22.85546875" customWidth="1"/>
    <col min="31" max="31" width="22.85546875" customWidth="1"/>
  </cols>
  <sheetData>
    <row r="1" spans="1:41" ht="30" x14ac:dyDescent="0.25">
      <c r="A1" s="392" t="s">
        <v>522</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row>
    <row r="2" spans="1:41" x14ac:dyDescent="0.25">
      <c r="A2" s="1"/>
      <c r="B2" s="2"/>
      <c r="C2" s="2"/>
      <c r="D2" s="2"/>
      <c r="E2" s="2"/>
      <c r="F2" s="2"/>
      <c r="G2" s="2"/>
      <c r="H2" s="2"/>
      <c r="I2" s="2"/>
      <c r="J2" s="1"/>
      <c r="K2" s="3"/>
      <c r="L2" s="4"/>
      <c r="M2" s="3"/>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x14ac:dyDescent="0.25">
      <c r="A3" s="422" t="s">
        <v>0</v>
      </c>
      <c r="B3" s="403" t="s">
        <v>1</v>
      </c>
      <c r="C3" s="403" t="s">
        <v>2</v>
      </c>
      <c r="D3" s="403" t="s">
        <v>1</v>
      </c>
      <c r="E3" s="403" t="s">
        <v>3</v>
      </c>
      <c r="F3" s="403" t="s">
        <v>4</v>
      </c>
      <c r="G3" s="403" t="s">
        <v>5</v>
      </c>
      <c r="H3" s="433" t="s">
        <v>6</v>
      </c>
      <c r="I3" s="403" t="s">
        <v>7</v>
      </c>
      <c r="J3" s="406" t="s">
        <v>8</v>
      </c>
      <c r="K3" s="406" t="s">
        <v>9</v>
      </c>
      <c r="L3" s="406" t="s">
        <v>10</v>
      </c>
      <c r="M3" s="406" t="s">
        <v>11</v>
      </c>
      <c r="N3" s="406" t="s">
        <v>12</v>
      </c>
      <c r="O3" s="406" t="s">
        <v>13</v>
      </c>
      <c r="P3" s="406"/>
      <c r="Q3" s="406"/>
      <c r="R3" s="406"/>
      <c r="S3" s="406"/>
      <c r="T3" s="406"/>
      <c r="U3" s="406" t="s">
        <v>14</v>
      </c>
      <c r="V3" s="413" t="s">
        <v>15</v>
      </c>
      <c r="W3" s="414"/>
      <c r="X3" s="403"/>
      <c r="Y3" s="403"/>
      <c r="Z3" s="403"/>
      <c r="AA3" s="403"/>
      <c r="AB3" s="403"/>
      <c r="AC3" s="403"/>
      <c r="AD3" s="403"/>
      <c r="AE3" s="403"/>
      <c r="AF3" s="403"/>
      <c r="AG3" s="403"/>
      <c r="AH3" s="403" t="s">
        <v>16</v>
      </c>
      <c r="AI3" s="403"/>
      <c r="AJ3" s="403"/>
      <c r="AK3" s="403"/>
      <c r="AL3" s="403" t="s">
        <v>17</v>
      </c>
      <c r="AM3" s="403"/>
      <c r="AN3" s="403" t="s">
        <v>18</v>
      </c>
      <c r="AO3" s="403" t="s">
        <v>19</v>
      </c>
    </row>
    <row r="4" spans="1:41" x14ac:dyDescent="0.25">
      <c r="A4" s="423"/>
      <c r="B4" s="403"/>
      <c r="C4" s="403"/>
      <c r="D4" s="403"/>
      <c r="E4" s="403"/>
      <c r="F4" s="403"/>
      <c r="G4" s="403"/>
      <c r="H4" s="434"/>
      <c r="I4" s="403"/>
      <c r="J4" s="406"/>
      <c r="K4" s="406"/>
      <c r="L4" s="406"/>
      <c r="M4" s="406"/>
      <c r="N4" s="406"/>
      <c r="O4" s="406"/>
      <c r="P4" s="406"/>
      <c r="Q4" s="406"/>
      <c r="R4" s="406"/>
      <c r="S4" s="406"/>
      <c r="T4" s="406"/>
      <c r="U4" s="406"/>
      <c r="V4" s="415"/>
      <c r="W4" s="416"/>
      <c r="X4" s="410" t="s">
        <v>21</v>
      </c>
      <c r="Y4" s="411"/>
      <c r="Z4" s="411"/>
      <c r="AA4" s="411"/>
      <c r="AB4" s="411"/>
      <c r="AC4" s="411"/>
      <c r="AD4" s="411"/>
      <c r="AE4" s="412"/>
      <c r="AF4" s="331"/>
      <c r="AG4" s="331"/>
      <c r="AH4" s="331"/>
      <c r="AI4" s="331"/>
      <c r="AJ4" s="331"/>
      <c r="AK4" s="331"/>
      <c r="AL4" s="331"/>
      <c r="AM4" s="331"/>
      <c r="AN4" s="403"/>
      <c r="AO4" s="403"/>
    </row>
    <row r="5" spans="1:41" ht="48" x14ac:dyDescent="0.25">
      <c r="A5" s="424"/>
      <c r="B5" s="403"/>
      <c r="C5" s="403"/>
      <c r="D5" s="403"/>
      <c r="E5" s="403"/>
      <c r="F5" s="403"/>
      <c r="G5" s="403"/>
      <c r="H5" s="435"/>
      <c r="I5" s="403"/>
      <c r="J5" s="406"/>
      <c r="K5" s="406"/>
      <c r="L5" s="406"/>
      <c r="M5" s="406"/>
      <c r="N5" s="406"/>
      <c r="O5" s="406"/>
      <c r="P5" s="406"/>
      <c r="Q5" s="406"/>
      <c r="R5" s="406"/>
      <c r="S5" s="406"/>
      <c r="T5" s="406"/>
      <c r="U5" s="406"/>
      <c r="V5" s="330" t="s">
        <v>23</v>
      </c>
      <c r="W5" s="330" t="s">
        <v>24</v>
      </c>
      <c r="X5" s="330" t="s">
        <v>25</v>
      </c>
      <c r="Y5" s="380" t="s">
        <v>441</v>
      </c>
      <c r="Z5" s="330" t="s">
        <v>26</v>
      </c>
      <c r="AA5" s="380" t="s">
        <v>441</v>
      </c>
      <c r="AB5" s="330" t="s">
        <v>27</v>
      </c>
      <c r="AC5" s="380" t="s">
        <v>441</v>
      </c>
      <c r="AD5" s="5" t="s">
        <v>28</v>
      </c>
      <c r="AE5" s="380" t="s">
        <v>441</v>
      </c>
      <c r="AF5" s="5" t="s">
        <v>29</v>
      </c>
      <c r="AG5" s="5" t="s">
        <v>30</v>
      </c>
      <c r="AH5" s="5" t="s">
        <v>31</v>
      </c>
      <c r="AI5" s="5" t="s">
        <v>32</v>
      </c>
      <c r="AJ5" s="6" t="s">
        <v>33</v>
      </c>
      <c r="AK5" s="6" t="s">
        <v>34</v>
      </c>
      <c r="AL5" s="331" t="s">
        <v>35</v>
      </c>
      <c r="AM5" s="331" t="s">
        <v>36</v>
      </c>
      <c r="AN5" s="403"/>
      <c r="AO5" s="403"/>
    </row>
    <row r="6" spans="1:41" ht="178.5" x14ac:dyDescent="0.25">
      <c r="A6" s="73" t="s">
        <v>37</v>
      </c>
      <c r="B6" s="74">
        <v>1</v>
      </c>
      <c r="C6" s="75" t="s">
        <v>38</v>
      </c>
      <c r="D6" s="74">
        <v>2</v>
      </c>
      <c r="E6" s="75" t="s">
        <v>72</v>
      </c>
      <c r="F6" s="75" t="s">
        <v>73</v>
      </c>
      <c r="G6" s="75" t="s">
        <v>74</v>
      </c>
      <c r="H6" s="75" t="s">
        <v>42</v>
      </c>
      <c r="I6" s="76" t="s">
        <v>75</v>
      </c>
      <c r="J6" s="75" t="s">
        <v>76</v>
      </c>
      <c r="K6" s="75" t="s">
        <v>45</v>
      </c>
      <c r="L6" s="11" t="s">
        <v>88</v>
      </c>
      <c r="M6" s="10" t="s">
        <v>89</v>
      </c>
      <c r="N6" s="327" t="s">
        <v>90</v>
      </c>
      <c r="O6" s="34"/>
      <c r="P6" s="14"/>
      <c r="Q6" s="66"/>
      <c r="R6" s="22"/>
      <c r="S6" s="22"/>
      <c r="T6" s="22"/>
      <c r="U6" s="20">
        <v>1</v>
      </c>
      <c r="V6" s="21"/>
      <c r="W6" s="21" t="s">
        <v>49</v>
      </c>
      <c r="X6" s="20"/>
      <c r="Y6" s="279"/>
      <c r="Z6" s="20"/>
      <c r="AA6" s="279"/>
      <c r="AB6" s="20"/>
      <c r="AC6" s="279"/>
      <c r="AD6" s="35"/>
      <c r="AE6" s="279"/>
      <c r="AF6" s="164">
        <v>44562</v>
      </c>
      <c r="AG6" s="164">
        <v>44926</v>
      </c>
      <c r="AH6" s="24"/>
      <c r="AI6" s="24"/>
      <c r="AJ6" s="25"/>
      <c r="AK6" s="25"/>
      <c r="AL6" s="26"/>
      <c r="AM6" s="26"/>
      <c r="AN6" s="26"/>
      <c r="AO6" s="26"/>
    </row>
    <row r="7" spans="1:41" ht="178.5" x14ac:dyDescent="0.25">
      <c r="A7" s="97" t="s">
        <v>167</v>
      </c>
      <c r="B7" s="74">
        <v>3</v>
      </c>
      <c r="C7" s="75" t="s">
        <v>168</v>
      </c>
      <c r="D7" s="74">
        <v>1</v>
      </c>
      <c r="E7" s="75" t="s">
        <v>169</v>
      </c>
      <c r="F7" s="75" t="s">
        <v>170</v>
      </c>
      <c r="G7" s="75" t="s">
        <v>171</v>
      </c>
      <c r="H7" s="75" t="s">
        <v>42</v>
      </c>
      <c r="I7" s="76" t="s">
        <v>172</v>
      </c>
      <c r="J7" s="98" t="s">
        <v>173</v>
      </c>
      <c r="K7" s="29" t="s">
        <v>188</v>
      </c>
      <c r="L7" s="11" t="s">
        <v>189</v>
      </c>
      <c r="M7" s="10" t="s">
        <v>190</v>
      </c>
      <c r="N7" s="327" t="s">
        <v>191</v>
      </c>
      <c r="O7" s="33"/>
      <c r="P7" s="37"/>
      <c r="Q7" s="38"/>
      <c r="R7" s="30"/>
      <c r="S7" s="22"/>
      <c r="T7" s="22"/>
      <c r="U7" s="20">
        <v>1</v>
      </c>
      <c r="V7" s="21"/>
      <c r="W7" s="21" t="s">
        <v>49</v>
      </c>
      <c r="X7" s="20"/>
      <c r="Y7" s="279"/>
      <c r="Z7" s="20"/>
      <c r="AA7" s="279"/>
      <c r="AB7" s="20"/>
      <c r="AC7" s="279"/>
      <c r="AD7" s="35"/>
      <c r="AE7" s="279"/>
      <c r="AF7" s="164">
        <v>44562</v>
      </c>
      <c r="AG7" s="164">
        <v>44926</v>
      </c>
      <c r="AH7" s="24"/>
      <c r="AI7" s="24"/>
      <c r="AJ7" s="25"/>
      <c r="AK7" s="25">
        <f t="shared" ref="AK7" si="0">SUM(AH7:AJ7)</f>
        <v>0</v>
      </c>
      <c r="AL7" s="26"/>
      <c r="AM7" s="26"/>
      <c r="AN7" s="26"/>
      <c r="AO7" s="177"/>
    </row>
    <row r="8" spans="1:41" ht="409.5" x14ac:dyDescent="0.25">
      <c r="A8" s="53" t="s">
        <v>307</v>
      </c>
      <c r="B8" s="327">
        <v>5</v>
      </c>
      <c r="C8" s="8" t="s">
        <v>308</v>
      </c>
      <c r="D8" s="327">
        <v>3</v>
      </c>
      <c r="E8" s="8" t="s">
        <v>347</v>
      </c>
      <c r="F8" s="8" t="s">
        <v>348</v>
      </c>
      <c r="G8" s="8" t="s">
        <v>115</v>
      </c>
      <c r="H8" s="306" t="s">
        <v>42</v>
      </c>
      <c r="I8" s="9" t="s">
        <v>349</v>
      </c>
      <c r="J8" s="8" t="s">
        <v>350</v>
      </c>
      <c r="K8" s="29" t="s">
        <v>407</v>
      </c>
      <c r="L8" s="8" t="s">
        <v>408</v>
      </c>
      <c r="M8" s="54" t="s">
        <v>435</v>
      </c>
      <c r="N8" s="327" t="s">
        <v>410</v>
      </c>
      <c r="O8" s="33"/>
      <c r="P8" s="37"/>
      <c r="Q8" s="38"/>
      <c r="R8" s="30"/>
      <c r="S8" s="57"/>
      <c r="T8" s="55"/>
      <c r="U8" s="20">
        <v>1</v>
      </c>
      <c r="V8" s="21"/>
      <c r="W8" s="21" t="s">
        <v>49</v>
      </c>
      <c r="X8" s="20"/>
      <c r="Y8" s="279"/>
      <c r="Z8" s="20"/>
      <c r="AA8" s="279"/>
      <c r="AB8" s="20"/>
      <c r="AC8" s="279"/>
      <c r="AD8" s="35"/>
      <c r="AE8" s="279"/>
      <c r="AF8" s="164">
        <v>44562</v>
      </c>
      <c r="AG8" s="164">
        <v>44926</v>
      </c>
      <c r="AH8" s="55"/>
      <c r="AI8" s="55"/>
      <c r="AJ8" s="55"/>
      <c r="AK8" s="55"/>
      <c r="AL8" s="55"/>
      <c r="AM8" s="55"/>
      <c r="AN8" s="55"/>
      <c r="AO8" s="55"/>
    </row>
    <row r="9" spans="1:41" ht="409.5" x14ac:dyDescent="0.25">
      <c r="A9" s="53" t="s">
        <v>307</v>
      </c>
      <c r="B9" s="327">
        <v>5</v>
      </c>
      <c r="C9" s="8" t="s">
        <v>308</v>
      </c>
      <c r="D9" s="327">
        <v>3</v>
      </c>
      <c r="E9" s="8" t="s">
        <v>347</v>
      </c>
      <c r="F9" s="8" t="s">
        <v>348</v>
      </c>
      <c r="G9" s="8" t="s">
        <v>325</v>
      </c>
      <c r="H9" s="306" t="s">
        <v>42</v>
      </c>
      <c r="I9" s="9" t="s">
        <v>349</v>
      </c>
      <c r="J9" s="8" t="s">
        <v>350</v>
      </c>
      <c r="K9" s="58" t="s">
        <v>411</v>
      </c>
      <c r="L9" s="8" t="s">
        <v>408</v>
      </c>
      <c r="M9" s="54" t="s">
        <v>520</v>
      </c>
      <c r="N9" s="327" t="s">
        <v>413</v>
      </c>
      <c r="O9" s="33"/>
      <c r="P9" s="37"/>
      <c r="Q9" s="38"/>
      <c r="R9" s="30"/>
      <c r="S9" s="57"/>
      <c r="T9" s="55"/>
      <c r="U9" s="20">
        <v>1</v>
      </c>
      <c r="V9" s="21"/>
      <c r="W9" s="21" t="s">
        <v>49</v>
      </c>
      <c r="X9" s="20"/>
      <c r="Y9" s="279"/>
      <c r="Z9" s="20"/>
      <c r="AA9" s="279"/>
      <c r="AB9" s="20"/>
      <c r="AC9" s="279"/>
      <c r="AD9" s="35"/>
      <c r="AE9" s="279"/>
      <c r="AF9" s="164">
        <v>44562</v>
      </c>
      <c r="AG9" s="164">
        <v>44926</v>
      </c>
      <c r="AH9" s="55"/>
      <c r="AI9" s="55"/>
      <c r="AJ9" s="55"/>
      <c r="AK9" s="55"/>
      <c r="AL9" s="55"/>
      <c r="AM9" s="55"/>
      <c r="AN9" s="55"/>
      <c r="AO9" s="55"/>
    </row>
    <row r="10" spans="1:41" ht="191.25" x14ac:dyDescent="0.25">
      <c r="A10" s="53" t="s">
        <v>307</v>
      </c>
      <c r="B10" s="327">
        <v>5</v>
      </c>
      <c r="C10" s="8" t="s">
        <v>308</v>
      </c>
      <c r="D10" s="327">
        <v>2</v>
      </c>
      <c r="E10" s="8" t="s">
        <v>323</v>
      </c>
      <c r="F10" s="8" t="s">
        <v>324</v>
      </c>
      <c r="G10" s="75" t="s">
        <v>171</v>
      </c>
      <c r="H10" s="8" t="s">
        <v>42</v>
      </c>
      <c r="I10" s="9" t="s">
        <v>116</v>
      </c>
      <c r="J10" s="8" t="s">
        <v>326</v>
      </c>
      <c r="K10" s="29" t="s">
        <v>339</v>
      </c>
      <c r="L10" s="11" t="s">
        <v>442</v>
      </c>
      <c r="M10" s="54" t="s">
        <v>341</v>
      </c>
      <c r="N10" s="327" t="s">
        <v>342</v>
      </c>
      <c r="O10" s="33"/>
      <c r="P10" s="22"/>
      <c r="Q10" s="22"/>
      <c r="R10" s="22"/>
      <c r="S10" s="22"/>
      <c r="T10" s="22"/>
      <c r="U10" s="20">
        <v>1</v>
      </c>
      <c r="V10" s="21"/>
      <c r="W10" s="21" t="s">
        <v>49</v>
      </c>
      <c r="X10" s="20"/>
      <c r="Y10" s="279"/>
      <c r="Z10" s="20"/>
      <c r="AA10" s="279"/>
      <c r="AB10" s="20"/>
      <c r="AC10" s="279"/>
      <c r="AD10" s="35"/>
      <c r="AE10" s="279"/>
      <c r="AF10" s="164">
        <v>44562</v>
      </c>
      <c r="AG10" s="164">
        <v>44926</v>
      </c>
      <c r="AH10" s="24"/>
      <c r="AI10" s="24"/>
      <c r="AJ10" s="25"/>
      <c r="AK10" s="25"/>
      <c r="AL10" s="26"/>
      <c r="AM10" s="26"/>
      <c r="AN10" s="26"/>
      <c r="AO10" s="26"/>
    </row>
    <row r="11" spans="1:41" ht="242.25" x14ac:dyDescent="0.25">
      <c r="A11" s="97" t="s">
        <v>167</v>
      </c>
      <c r="B11" s="74">
        <v>3</v>
      </c>
      <c r="C11" s="75" t="s">
        <v>168</v>
      </c>
      <c r="D11" s="74">
        <v>1</v>
      </c>
      <c r="E11" s="75" t="s">
        <v>169</v>
      </c>
      <c r="F11" s="75" t="s">
        <v>170</v>
      </c>
      <c r="G11" s="75" t="s">
        <v>115</v>
      </c>
      <c r="H11" s="75" t="s">
        <v>42</v>
      </c>
      <c r="I11" s="76" t="s">
        <v>172</v>
      </c>
      <c r="J11" s="98" t="s">
        <v>173</v>
      </c>
      <c r="K11" s="10" t="s">
        <v>163</v>
      </c>
      <c r="L11" s="11" t="s">
        <v>174</v>
      </c>
      <c r="M11" s="10" t="s">
        <v>175</v>
      </c>
      <c r="N11" s="327" t="s">
        <v>176</v>
      </c>
      <c r="O11" s="33"/>
      <c r="P11" s="15"/>
      <c r="Q11" s="16"/>
      <c r="R11" s="34"/>
      <c r="S11" s="30"/>
      <c r="T11" s="22"/>
      <c r="U11" s="20">
        <v>1</v>
      </c>
      <c r="V11" s="21"/>
      <c r="W11" s="21" t="s">
        <v>49</v>
      </c>
      <c r="X11" s="20"/>
      <c r="Y11" s="279"/>
      <c r="Z11" s="20"/>
      <c r="AA11" s="279"/>
      <c r="AB11" s="20"/>
      <c r="AC11" s="279"/>
      <c r="AD11" s="35"/>
      <c r="AE11" s="279"/>
      <c r="AF11" s="164">
        <v>44562</v>
      </c>
      <c r="AG11" s="164">
        <v>44926</v>
      </c>
      <c r="AH11" s="221"/>
      <c r="AI11" s="221"/>
      <c r="AJ11" s="220"/>
      <c r="AK11" s="220">
        <f>SUM(AH11:AJ11)</f>
        <v>0</v>
      </c>
      <c r="AL11" s="55"/>
      <c r="AM11" s="55"/>
      <c r="AN11" s="55"/>
      <c r="AO11" s="55"/>
    </row>
    <row r="12" spans="1:41" ht="409.5" x14ac:dyDescent="0.25">
      <c r="A12" s="53" t="s">
        <v>307</v>
      </c>
      <c r="B12" s="327">
        <v>5</v>
      </c>
      <c r="C12" s="8" t="s">
        <v>308</v>
      </c>
      <c r="D12" s="327">
        <v>3</v>
      </c>
      <c r="E12" s="8" t="s">
        <v>347</v>
      </c>
      <c r="F12" s="8" t="s">
        <v>348</v>
      </c>
      <c r="G12" s="8" t="s">
        <v>115</v>
      </c>
      <c r="H12" s="306" t="s">
        <v>42</v>
      </c>
      <c r="I12" s="9" t="s">
        <v>349</v>
      </c>
      <c r="J12" s="8" t="s">
        <v>350</v>
      </c>
      <c r="K12" s="29" t="s">
        <v>407</v>
      </c>
      <c r="L12" s="8" t="s">
        <v>408</v>
      </c>
      <c r="M12" s="54" t="s">
        <v>435</v>
      </c>
      <c r="N12" s="327" t="s">
        <v>410</v>
      </c>
      <c r="O12" s="33"/>
      <c r="P12" s="37"/>
      <c r="Q12" s="38"/>
      <c r="R12" s="30"/>
      <c r="S12" s="57"/>
      <c r="T12" s="55"/>
      <c r="U12" s="20">
        <v>1</v>
      </c>
      <c r="V12" s="21"/>
      <c r="W12" s="21" t="s">
        <v>49</v>
      </c>
      <c r="X12" s="20"/>
      <c r="Y12" s="279"/>
      <c r="Z12" s="20"/>
      <c r="AA12" s="279"/>
      <c r="AB12" s="20"/>
      <c r="AC12" s="279"/>
      <c r="AD12" s="35"/>
      <c r="AE12" s="279"/>
      <c r="AF12" s="164">
        <v>44562</v>
      </c>
      <c r="AG12" s="164">
        <v>44926</v>
      </c>
      <c r="AH12" s="55"/>
      <c r="AI12" s="55"/>
      <c r="AJ12" s="55"/>
      <c r="AK12" s="55"/>
      <c r="AL12" s="55"/>
      <c r="AM12" s="55"/>
      <c r="AN12" s="55"/>
      <c r="AO12" s="55"/>
    </row>
    <row r="13" spans="1:41" ht="178.5" x14ac:dyDescent="0.25">
      <c r="A13" s="118" t="s">
        <v>307</v>
      </c>
      <c r="B13" s="74">
        <v>5</v>
      </c>
      <c r="C13" s="75" t="s">
        <v>308</v>
      </c>
      <c r="D13" s="74">
        <v>1</v>
      </c>
      <c r="E13" s="75" t="s">
        <v>309</v>
      </c>
      <c r="F13" s="75" t="s">
        <v>310</v>
      </c>
      <c r="G13" s="75" t="s">
        <v>115</v>
      </c>
      <c r="H13" s="75" t="s">
        <v>42</v>
      </c>
      <c r="I13" s="76" t="s">
        <v>116</v>
      </c>
      <c r="J13" s="75" t="s">
        <v>311</v>
      </c>
      <c r="K13" s="29" t="s">
        <v>274</v>
      </c>
      <c r="L13" s="76" t="s">
        <v>314</v>
      </c>
      <c r="M13" s="78" t="s">
        <v>315</v>
      </c>
      <c r="N13" s="75" t="s">
        <v>316</v>
      </c>
      <c r="O13" s="119"/>
      <c r="P13" s="123"/>
      <c r="Q13" s="248"/>
      <c r="R13" s="248"/>
      <c r="S13" s="248"/>
      <c r="T13" s="388"/>
      <c r="U13" s="20">
        <v>1</v>
      </c>
      <c r="V13" s="21"/>
      <c r="W13" s="21" t="s">
        <v>49</v>
      </c>
      <c r="X13" s="20"/>
      <c r="Y13" s="279"/>
      <c r="Z13" s="20"/>
      <c r="AA13" s="279"/>
      <c r="AB13" s="20"/>
      <c r="AC13" s="279"/>
      <c r="AD13" s="35"/>
      <c r="AE13" s="279"/>
      <c r="AF13" s="164">
        <v>44562</v>
      </c>
      <c r="AG13" s="164">
        <v>44926</v>
      </c>
      <c r="AH13" s="24"/>
      <c r="AI13" s="24"/>
      <c r="AJ13" s="25"/>
      <c r="AK13" s="25">
        <f t="shared" ref="AK13:AK16" si="1">SUM(AH13:AJ13)</f>
        <v>0</v>
      </c>
      <c r="AL13" s="26"/>
      <c r="AM13" s="26"/>
      <c r="AN13" s="26"/>
      <c r="AO13" s="26"/>
    </row>
    <row r="14" spans="1:41" ht="178.5" x14ac:dyDescent="0.25">
      <c r="A14" s="118" t="s">
        <v>307</v>
      </c>
      <c r="B14" s="74">
        <v>5</v>
      </c>
      <c r="C14" s="75" t="s">
        <v>308</v>
      </c>
      <c r="D14" s="74">
        <v>1</v>
      </c>
      <c r="E14" s="75" t="s">
        <v>309</v>
      </c>
      <c r="F14" s="75" t="s">
        <v>310</v>
      </c>
      <c r="G14" s="75" t="s">
        <v>115</v>
      </c>
      <c r="H14" s="75" t="s">
        <v>42</v>
      </c>
      <c r="I14" s="76" t="s">
        <v>116</v>
      </c>
      <c r="J14" s="75" t="s">
        <v>311</v>
      </c>
      <c r="K14" s="29" t="s">
        <v>317</v>
      </c>
      <c r="L14" s="76" t="s">
        <v>443</v>
      </c>
      <c r="M14" s="78" t="s">
        <v>444</v>
      </c>
      <c r="N14" s="8" t="s">
        <v>316</v>
      </c>
      <c r="O14" s="157"/>
      <c r="P14" s="158"/>
      <c r="Q14" s="246"/>
      <c r="R14" s="165"/>
      <c r="S14" s="246"/>
      <c r="T14" s="389"/>
      <c r="U14" s="20">
        <v>1</v>
      </c>
      <c r="V14" s="21"/>
      <c r="W14" s="21" t="s">
        <v>49</v>
      </c>
      <c r="X14" s="20"/>
      <c r="Y14" s="279"/>
      <c r="Z14" s="20"/>
      <c r="AA14" s="279"/>
      <c r="AB14" s="20"/>
      <c r="AC14" s="279"/>
      <c r="AD14" s="35"/>
      <c r="AE14" s="279"/>
      <c r="AF14" s="164">
        <v>44562</v>
      </c>
      <c r="AG14" s="164">
        <v>44926</v>
      </c>
      <c r="AH14" s="24"/>
      <c r="AI14" s="24"/>
      <c r="AJ14" s="25"/>
      <c r="AK14" s="25">
        <f t="shared" si="1"/>
        <v>0</v>
      </c>
      <c r="AL14" s="26"/>
      <c r="AM14" s="26"/>
      <c r="AN14" s="26"/>
      <c r="AO14" s="26"/>
    </row>
    <row r="15" spans="1:41" ht="178.5" x14ac:dyDescent="0.25">
      <c r="A15" s="118" t="s">
        <v>307</v>
      </c>
      <c r="B15" s="74">
        <v>5</v>
      </c>
      <c r="C15" s="75" t="s">
        <v>308</v>
      </c>
      <c r="D15" s="74">
        <v>1</v>
      </c>
      <c r="E15" s="75" t="s">
        <v>309</v>
      </c>
      <c r="F15" s="75" t="s">
        <v>310</v>
      </c>
      <c r="G15" s="75" t="s">
        <v>325</v>
      </c>
      <c r="H15" s="75" t="s">
        <v>42</v>
      </c>
      <c r="I15" s="76" t="s">
        <v>116</v>
      </c>
      <c r="J15" s="75" t="s">
        <v>311</v>
      </c>
      <c r="K15" s="29" t="s">
        <v>321</v>
      </c>
      <c r="L15" s="76" t="s">
        <v>314</v>
      </c>
      <c r="M15" s="78" t="s">
        <v>322</v>
      </c>
      <c r="N15" s="75" t="s">
        <v>316</v>
      </c>
      <c r="O15" s="125"/>
      <c r="P15" s="123"/>
      <c r="Q15" s="247"/>
      <c r="R15" s="247"/>
      <c r="S15" s="247"/>
      <c r="T15" s="390"/>
      <c r="U15" s="20">
        <v>1</v>
      </c>
      <c r="V15" s="21"/>
      <c r="W15" s="21" t="s">
        <v>49</v>
      </c>
      <c r="X15" s="20"/>
      <c r="Y15" s="279"/>
      <c r="Z15" s="20"/>
      <c r="AA15" s="279"/>
      <c r="AB15" s="20"/>
      <c r="AC15" s="279"/>
      <c r="AD15" s="35"/>
      <c r="AE15" s="279"/>
      <c r="AF15" s="164">
        <v>44562</v>
      </c>
      <c r="AG15" s="164">
        <v>44926</v>
      </c>
      <c r="AH15" s="24"/>
      <c r="AI15" s="24"/>
      <c r="AJ15" s="25"/>
      <c r="AK15" s="25">
        <f t="shared" si="1"/>
        <v>0</v>
      </c>
      <c r="AL15" s="26"/>
      <c r="AM15" s="26"/>
      <c r="AN15" s="26"/>
      <c r="AO15" s="26"/>
    </row>
    <row r="16" spans="1:41" ht="255" x14ac:dyDescent="0.25">
      <c r="A16" s="118" t="s">
        <v>307</v>
      </c>
      <c r="B16" s="74">
        <v>5</v>
      </c>
      <c r="C16" s="75" t="s">
        <v>308</v>
      </c>
      <c r="D16" s="74">
        <v>2</v>
      </c>
      <c r="E16" s="75" t="s">
        <v>323</v>
      </c>
      <c r="F16" s="75" t="s">
        <v>324</v>
      </c>
      <c r="G16" s="75" t="s">
        <v>115</v>
      </c>
      <c r="H16" s="75" t="s">
        <v>42</v>
      </c>
      <c r="I16" s="76" t="s">
        <v>116</v>
      </c>
      <c r="J16" s="75" t="s">
        <v>326</v>
      </c>
      <c r="K16" s="10" t="s">
        <v>343</v>
      </c>
      <c r="L16" s="11" t="s">
        <v>344</v>
      </c>
      <c r="M16" s="54" t="s">
        <v>345</v>
      </c>
      <c r="N16" s="327" t="s">
        <v>445</v>
      </c>
      <c r="O16" s="33"/>
      <c r="P16" s="30"/>
      <c r="Q16" s="93"/>
      <c r="R16" s="93"/>
      <c r="T16" s="22"/>
      <c r="U16" s="20">
        <v>1</v>
      </c>
      <c r="V16" s="21"/>
      <c r="W16" s="21" t="s">
        <v>49</v>
      </c>
      <c r="X16" s="20"/>
      <c r="Y16" s="279"/>
      <c r="Z16" s="20"/>
      <c r="AA16" s="279"/>
      <c r="AB16" s="20"/>
      <c r="AC16" s="279"/>
      <c r="AD16" s="35"/>
      <c r="AE16" s="279"/>
      <c r="AF16" s="164">
        <v>44562</v>
      </c>
      <c r="AG16" s="164">
        <v>44926</v>
      </c>
      <c r="AH16" s="24"/>
      <c r="AI16" s="24"/>
      <c r="AJ16" s="25"/>
      <c r="AK16" s="25">
        <f t="shared" si="1"/>
        <v>0</v>
      </c>
      <c r="AL16" s="26"/>
      <c r="AM16" s="26"/>
      <c r="AN16" s="26"/>
      <c r="AO16" s="26"/>
    </row>
    <row r="17" spans="1:41" ht="409.5" x14ac:dyDescent="0.25">
      <c r="A17" s="118" t="s">
        <v>307</v>
      </c>
      <c r="B17" s="29">
        <v>5</v>
      </c>
      <c r="C17" s="29" t="s">
        <v>308</v>
      </c>
      <c r="D17" s="29">
        <v>3</v>
      </c>
      <c r="E17" s="29" t="s">
        <v>347</v>
      </c>
      <c r="F17" s="29" t="s">
        <v>348</v>
      </c>
      <c r="G17" s="29" t="s">
        <v>115</v>
      </c>
      <c r="H17" s="295" t="s">
        <v>385</v>
      </c>
      <c r="I17" s="29" t="s">
        <v>349</v>
      </c>
      <c r="J17" s="29" t="s">
        <v>350</v>
      </c>
      <c r="K17" s="29" t="s">
        <v>128</v>
      </c>
      <c r="L17" s="11" t="s">
        <v>386</v>
      </c>
      <c r="M17" s="10" t="s">
        <v>387</v>
      </c>
      <c r="N17" s="327" t="s">
        <v>388</v>
      </c>
      <c r="O17" s="33"/>
      <c r="P17" s="30"/>
      <c r="Q17" s="91"/>
      <c r="R17" s="22"/>
      <c r="S17" s="22"/>
      <c r="T17" s="22"/>
      <c r="U17" s="20">
        <v>1</v>
      </c>
      <c r="V17" s="21"/>
      <c r="W17" s="21" t="s">
        <v>49</v>
      </c>
      <c r="X17" s="20"/>
      <c r="Y17" s="279"/>
      <c r="Z17" s="20"/>
      <c r="AA17" s="279"/>
      <c r="AB17" s="20"/>
      <c r="AC17" s="279"/>
      <c r="AD17" s="35"/>
      <c r="AE17" s="279"/>
      <c r="AF17" s="164">
        <v>44562</v>
      </c>
      <c r="AG17" s="164">
        <v>44926</v>
      </c>
      <c r="AH17" s="24"/>
      <c r="AI17" s="24"/>
      <c r="AJ17" s="25"/>
      <c r="AK17" s="25"/>
      <c r="AL17" s="26"/>
      <c r="AM17" s="26"/>
      <c r="AN17" s="26"/>
      <c r="AO17" s="26"/>
    </row>
    <row r="18" spans="1:41" ht="409.5" x14ac:dyDescent="0.25">
      <c r="A18" s="118" t="s">
        <v>307</v>
      </c>
      <c r="B18" s="74">
        <v>5</v>
      </c>
      <c r="C18" s="75" t="s">
        <v>308</v>
      </c>
      <c r="D18" s="74">
        <v>3</v>
      </c>
      <c r="E18" s="75" t="s">
        <v>347</v>
      </c>
      <c r="F18" s="75" t="s">
        <v>348</v>
      </c>
      <c r="G18" s="75" t="s">
        <v>115</v>
      </c>
      <c r="H18" s="74" t="s">
        <v>42</v>
      </c>
      <c r="I18" s="76" t="s">
        <v>349</v>
      </c>
      <c r="J18" s="75" t="s">
        <v>350</v>
      </c>
      <c r="K18" s="29" t="s">
        <v>128</v>
      </c>
      <c r="L18" s="11" t="s">
        <v>353</v>
      </c>
      <c r="M18" s="10" t="s">
        <v>354</v>
      </c>
      <c r="N18" s="378" t="s">
        <v>355</v>
      </c>
      <c r="O18" s="34"/>
      <c r="P18" s="128"/>
      <c r="Q18" s="33"/>
      <c r="R18" s="22"/>
      <c r="S18" s="22"/>
      <c r="T18" s="267"/>
      <c r="U18" s="20">
        <v>1</v>
      </c>
      <c r="V18" s="21"/>
      <c r="W18" s="21" t="s">
        <v>49</v>
      </c>
      <c r="X18" s="22"/>
      <c r="Y18" s="22"/>
      <c r="Z18" s="22"/>
      <c r="AA18" s="22"/>
      <c r="AB18" s="22"/>
      <c r="AC18" s="22"/>
      <c r="AD18" s="22"/>
      <c r="AE18" s="22"/>
      <c r="AF18" s="164">
        <v>44562</v>
      </c>
      <c r="AG18" s="164">
        <v>44926</v>
      </c>
      <c r="AH18" s="24"/>
      <c r="AI18" s="24"/>
      <c r="AJ18" s="25"/>
      <c r="AK18" s="25"/>
      <c r="AL18" s="26"/>
      <c r="AM18" s="26"/>
      <c r="AN18" s="272" t="e">
        <f>SUM(#REF!)</f>
        <v>#REF!</v>
      </c>
      <c r="AO18" s="251"/>
    </row>
  </sheetData>
  <mergeCells count="25">
    <mergeCell ref="N3:N5"/>
    <mergeCell ref="AO3:AO5"/>
    <mergeCell ref="U3:U5"/>
    <mergeCell ref="V3:W4"/>
    <mergeCell ref="X3:AG3"/>
    <mergeCell ref="AH3:AK3"/>
    <mergeCell ref="AL3:AM3"/>
    <mergeCell ref="AN3:AN5"/>
    <mergeCell ref="X4:AE4"/>
    <mergeCell ref="T13:T15"/>
    <mergeCell ref="O3:T5"/>
    <mergeCell ref="A1:AO1"/>
    <mergeCell ref="A3:A5"/>
    <mergeCell ref="B3:B5"/>
    <mergeCell ref="C3:C5"/>
    <mergeCell ref="D3:D5"/>
    <mergeCell ref="E3:E5"/>
    <mergeCell ref="F3:F5"/>
    <mergeCell ref="G3:G5"/>
    <mergeCell ref="H3:H5"/>
    <mergeCell ref="I3:I5"/>
    <mergeCell ref="J3:J5"/>
    <mergeCell ref="K3:K5"/>
    <mergeCell ref="L3:L5"/>
    <mergeCell ref="M3: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10"/>
  <sheetViews>
    <sheetView topLeftCell="V1" workbookViewId="0">
      <selection activeCell="AF6" sqref="AF6:AG6"/>
    </sheetView>
  </sheetViews>
  <sheetFormatPr baseColWidth="10" defaultColWidth="11.42578125" defaultRowHeight="15" x14ac:dyDescent="0.25"/>
  <cols>
    <col min="8" max="8" width="16.42578125" customWidth="1"/>
    <col min="25" max="25" width="22.85546875" customWidth="1"/>
    <col min="27" max="27" width="22.85546875" customWidth="1"/>
    <col min="29" max="29" width="22.85546875" customWidth="1"/>
    <col min="31" max="31" width="22.85546875" customWidth="1"/>
  </cols>
  <sheetData>
    <row r="1" spans="1:41" ht="30" x14ac:dyDescent="0.25">
      <c r="A1" s="392" t="s">
        <v>522</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row>
    <row r="2" spans="1:41" x14ac:dyDescent="0.25">
      <c r="A2" s="1"/>
      <c r="B2" s="2"/>
      <c r="C2" s="2"/>
      <c r="D2" s="2"/>
      <c r="E2" s="2"/>
      <c r="F2" s="2"/>
      <c r="G2" s="2"/>
      <c r="H2" s="2"/>
      <c r="I2" s="2"/>
      <c r="J2" s="1"/>
      <c r="K2" s="3"/>
      <c r="L2" s="4"/>
      <c r="M2" s="3"/>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x14ac:dyDescent="0.25">
      <c r="A3" s="422" t="s">
        <v>0</v>
      </c>
      <c r="B3" s="403" t="s">
        <v>1</v>
      </c>
      <c r="C3" s="403" t="s">
        <v>2</v>
      </c>
      <c r="D3" s="403" t="s">
        <v>1</v>
      </c>
      <c r="E3" s="403" t="s">
        <v>3</v>
      </c>
      <c r="F3" s="403" t="s">
        <v>4</v>
      </c>
      <c r="G3" s="403" t="s">
        <v>5</v>
      </c>
      <c r="H3" s="419" t="s">
        <v>6</v>
      </c>
      <c r="I3" s="403" t="s">
        <v>7</v>
      </c>
      <c r="J3" s="406" t="s">
        <v>8</v>
      </c>
      <c r="K3" s="406" t="s">
        <v>9</v>
      </c>
      <c r="L3" s="406" t="s">
        <v>10</v>
      </c>
      <c r="M3" s="406" t="s">
        <v>11</v>
      </c>
      <c r="N3" s="406" t="s">
        <v>12</v>
      </c>
      <c r="O3" s="406" t="s">
        <v>13</v>
      </c>
      <c r="P3" s="406"/>
      <c r="Q3" s="406"/>
      <c r="R3" s="406"/>
      <c r="S3" s="406"/>
      <c r="T3" s="406"/>
      <c r="U3" s="406" t="s">
        <v>14</v>
      </c>
      <c r="V3" s="413" t="s">
        <v>15</v>
      </c>
      <c r="W3" s="414"/>
      <c r="X3" s="403"/>
      <c r="Y3" s="403"/>
      <c r="Z3" s="403"/>
      <c r="AA3" s="403"/>
      <c r="AB3" s="403"/>
      <c r="AC3" s="403"/>
      <c r="AD3" s="403"/>
      <c r="AE3" s="403"/>
      <c r="AF3" s="403"/>
      <c r="AG3" s="403"/>
      <c r="AH3" s="403" t="s">
        <v>16</v>
      </c>
      <c r="AI3" s="403"/>
      <c r="AJ3" s="403"/>
      <c r="AK3" s="403"/>
      <c r="AL3" s="403" t="s">
        <v>17</v>
      </c>
      <c r="AM3" s="403"/>
      <c r="AN3" s="403" t="s">
        <v>18</v>
      </c>
      <c r="AO3" s="403" t="s">
        <v>19</v>
      </c>
    </row>
    <row r="4" spans="1:41" x14ac:dyDescent="0.25">
      <c r="A4" s="423"/>
      <c r="B4" s="403"/>
      <c r="C4" s="403"/>
      <c r="D4" s="403"/>
      <c r="E4" s="403"/>
      <c r="F4" s="403"/>
      <c r="G4" s="403"/>
      <c r="H4" s="420"/>
      <c r="I4" s="403"/>
      <c r="J4" s="406"/>
      <c r="K4" s="406"/>
      <c r="L4" s="406"/>
      <c r="M4" s="406"/>
      <c r="N4" s="406"/>
      <c r="O4" s="406"/>
      <c r="P4" s="406"/>
      <c r="Q4" s="406"/>
      <c r="R4" s="406"/>
      <c r="S4" s="406"/>
      <c r="T4" s="406"/>
      <c r="U4" s="406"/>
      <c r="V4" s="415"/>
      <c r="W4" s="416"/>
      <c r="X4" s="403" t="s">
        <v>21</v>
      </c>
      <c r="Y4" s="403"/>
      <c r="Z4" s="403"/>
      <c r="AA4" s="403"/>
      <c r="AB4" s="403"/>
      <c r="AC4" s="403"/>
      <c r="AD4" s="403"/>
      <c r="AE4" s="379"/>
      <c r="AF4" s="331"/>
      <c r="AG4" s="331"/>
      <c r="AH4" s="331"/>
      <c r="AI4" s="331"/>
      <c r="AJ4" s="331"/>
      <c r="AK4" s="331"/>
      <c r="AL4" s="331"/>
      <c r="AM4" s="331"/>
      <c r="AN4" s="403"/>
      <c r="AO4" s="403"/>
    </row>
    <row r="5" spans="1:41" ht="48" x14ac:dyDescent="0.25">
      <c r="A5" s="424"/>
      <c r="B5" s="403"/>
      <c r="C5" s="403"/>
      <c r="D5" s="403"/>
      <c r="E5" s="403"/>
      <c r="F5" s="403"/>
      <c r="G5" s="403"/>
      <c r="H5" s="421"/>
      <c r="I5" s="403"/>
      <c r="J5" s="406"/>
      <c r="K5" s="406"/>
      <c r="L5" s="406"/>
      <c r="M5" s="406"/>
      <c r="N5" s="406"/>
      <c r="O5" s="406"/>
      <c r="P5" s="406"/>
      <c r="Q5" s="406"/>
      <c r="R5" s="406"/>
      <c r="S5" s="406"/>
      <c r="T5" s="406"/>
      <c r="U5" s="406"/>
      <c r="V5" s="330" t="s">
        <v>23</v>
      </c>
      <c r="W5" s="330" t="s">
        <v>24</v>
      </c>
      <c r="X5" s="330" t="s">
        <v>25</v>
      </c>
      <c r="Y5" s="380" t="s">
        <v>441</v>
      </c>
      <c r="Z5" s="330" t="s">
        <v>26</v>
      </c>
      <c r="AA5" s="380" t="s">
        <v>441</v>
      </c>
      <c r="AB5" s="330" t="s">
        <v>27</v>
      </c>
      <c r="AC5" s="380" t="s">
        <v>441</v>
      </c>
      <c r="AD5" s="5" t="s">
        <v>28</v>
      </c>
      <c r="AE5" s="380" t="s">
        <v>441</v>
      </c>
      <c r="AF5" s="5" t="s">
        <v>29</v>
      </c>
      <c r="AG5" s="5" t="s">
        <v>30</v>
      </c>
      <c r="AH5" s="5" t="s">
        <v>31</v>
      </c>
      <c r="AI5" s="5" t="s">
        <v>32</v>
      </c>
      <c r="AJ5" s="6" t="s">
        <v>33</v>
      </c>
      <c r="AK5" s="6" t="s">
        <v>34</v>
      </c>
      <c r="AL5" s="331" t="s">
        <v>35</v>
      </c>
      <c r="AM5" s="331" t="s">
        <v>36</v>
      </c>
      <c r="AN5" s="403"/>
      <c r="AO5" s="403"/>
    </row>
    <row r="6" spans="1:41" ht="293.25" x14ac:dyDescent="0.25">
      <c r="A6" s="73" t="s">
        <v>37</v>
      </c>
      <c r="B6" s="74">
        <v>1</v>
      </c>
      <c r="C6" s="75" t="s">
        <v>38</v>
      </c>
      <c r="D6" s="74">
        <v>1</v>
      </c>
      <c r="E6" s="75" t="s">
        <v>39</v>
      </c>
      <c r="F6" s="75" t="s">
        <v>40</v>
      </c>
      <c r="G6" s="75" t="s">
        <v>41</v>
      </c>
      <c r="H6" s="74" t="s">
        <v>42</v>
      </c>
      <c r="I6" s="76" t="s">
        <v>43</v>
      </c>
      <c r="J6" s="75" t="s">
        <v>44</v>
      </c>
      <c r="K6" s="75" t="s">
        <v>45</v>
      </c>
      <c r="L6" s="11" t="s">
        <v>46</v>
      </c>
      <c r="M6" s="12" t="s">
        <v>47</v>
      </c>
      <c r="N6" s="13" t="s">
        <v>48</v>
      </c>
      <c r="O6" s="18"/>
      <c r="P6" s="43"/>
      <c r="Q6" s="43"/>
      <c r="R6" s="43"/>
      <c r="S6" s="43"/>
      <c r="T6" s="43"/>
      <c r="U6" s="20">
        <v>1</v>
      </c>
      <c r="V6" s="21"/>
      <c r="W6" s="21" t="s">
        <v>49</v>
      </c>
      <c r="X6" s="20"/>
      <c r="Y6" s="279"/>
      <c r="Z6" s="20"/>
      <c r="AA6" s="279"/>
      <c r="AB6" s="20"/>
      <c r="AC6" s="279"/>
      <c r="AD6" s="22"/>
      <c r="AE6" s="279"/>
      <c r="AF6" s="164">
        <v>44562</v>
      </c>
      <c r="AG6" s="164">
        <v>44926</v>
      </c>
      <c r="AH6" s="24"/>
      <c r="AI6" s="24"/>
      <c r="AJ6" s="25"/>
      <c r="AK6" s="25">
        <f>SUM(AH6:AJ6)</f>
        <v>0</v>
      </c>
      <c r="AL6" s="26"/>
      <c r="AM6" s="26"/>
      <c r="AN6" s="26"/>
      <c r="AO6" s="26"/>
    </row>
    <row r="7" spans="1:41" ht="293.25" x14ac:dyDescent="0.25">
      <c r="A7" s="73" t="s">
        <v>37</v>
      </c>
      <c r="B7" s="74">
        <v>1</v>
      </c>
      <c r="C7" s="75" t="s">
        <v>38</v>
      </c>
      <c r="D7" s="74">
        <v>1</v>
      </c>
      <c r="E7" s="75" t="s">
        <v>39</v>
      </c>
      <c r="F7" s="75" t="s">
        <v>40</v>
      </c>
      <c r="G7" s="75" t="s">
        <v>41</v>
      </c>
      <c r="H7" s="74" t="s">
        <v>42</v>
      </c>
      <c r="I7" s="76" t="s">
        <v>43</v>
      </c>
      <c r="J7" s="75" t="s">
        <v>44</v>
      </c>
      <c r="K7" s="75" t="s">
        <v>45</v>
      </c>
      <c r="L7" s="11" t="s">
        <v>53</v>
      </c>
      <c r="M7" s="12" t="s">
        <v>54</v>
      </c>
      <c r="N7" s="13" t="s">
        <v>48</v>
      </c>
      <c r="O7" s="18"/>
      <c r="P7" s="43"/>
      <c r="Q7" s="43"/>
      <c r="R7" s="43"/>
      <c r="S7" s="43"/>
      <c r="T7" s="43"/>
      <c r="U7" s="20">
        <v>1</v>
      </c>
      <c r="V7" s="21"/>
      <c r="W7" s="21" t="s">
        <v>49</v>
      </c>
      <c r="X7" s="20"/>
      <c r="Y7" s="279"/>
      <c r="Z7" s="20"/>
      <c r="AA7" s="279"/>
      <c r="AB7" s="20"/>
      <c r="AC7" s="279"/>
      <c r="AD7" s="22"/>
      <c r="AE7" s="279"/>
      <c r="AF7" s="164">
        <v>44562</v>
      </c>
      <c r="AG7" s="164">
        <v>44926</v>
      </c>
      <c r="AH7" s="24"/>
      <c r="AI7" s="24"/>
      <c r="AJ7" s="25"/>
      <c r="AK7" s="25">
        <f t="shared" ref="AK7" si="0">SUM(AH7:AJ7)</f>
        <v>0</v>
      </c>
      <c r="AL7" s="26"/>
      <c r="AM7" s="26"/>
      <c r="AN7" s="26"/>
      <c r="AO7" s="26"/>
    </row>
    <row r="8" spans="1:41" ht="293.25" x14ac:dyDescent="0.25">
      <c r="A8" s="7" t="s">
        <v>37</v>
      </c>
      <c r="B8" s="327">
        <v>1</v>
      </c>
      <c r="C8" s="8" t="s">
        <v>38</v>
      </c>
      <c r="D8" s="327">
        <v>1</v>
      </c>
      <c r="E8" s="8" t="s">
        <v>39</v>
      </c>
      <c r="F8" s="8" t="s">
        <v>40</v>
      </c>
      <c r="G8" s="8" t="s">
        <v>41</v>
      </c>
      <c r="H8" s="327" t="s">
        <v>42</v>
      </c>
      <c r="I8" s="9" t="s">
        <v>43</v>
      </c>
      <c r="J8" s="8" t="s">
        <v>58</v>
      </c>
      <c r="K8" s="10" t="s">
        <v>59</v>
      </c>
      <c r="L8" s="11" t="s">
        <v>60</v>
      </c>
      <c r="M8" s="12" t="s">
        <v>437</v>
      </c>
      <c r="N8" s="13" t="s">
        <v>67</v>
      </c>
      <c r="O8" s="68"/>
      <c r="P8" s="17"/>
      <c r="Q8" s="15"/>
      <c r="R8" s="16"/>
      <c r="S8" s="43"/>
      <c r="T8" s="43"/>
      <c r="U8" s="20" t="s">
        <v>63</v>
      </c>
      <c r="V8" s="21"/>
      <c r="W8" s="21" t="s">
        <v>49</v>
      </c>
      <c r="X8" s="20"/>
      <c r="Y8" s="279"/>
      <c r="Z8" s="20"/>
      <c r="AA8" s="279"/>
      <c r="AB8" s="20"/>
      <c r="AC8" s="279"/>
      <c r="AD8" s="22"/>
      <c r="AE8" s="279"/>
      <c r="AF8" s="164">
        <v>44562</v>
      </c>
      <c r="AG8" s="164">
        <v>44926</v>
      </c>
      <c r="AH8" s="24"/>
      <c r="AI8" s="24"/>
      <c r="AJ8" s="25"/>
      <c r="AK8" s="25"/>
      <c r="AL8" s="26"/>
      <c r="AM8" s="26"/>
      <c r="AN8" s="26"/>
      <c r="AO8" s="26"/>
    </row>
    <row r="9" spans="1:41" ht="293.25" x14ac:dyDescent="0.25">
      <c r="A9" s="7" t="s">
        <v>37</v>
      </c>
      <c r="B9" s="327">
        <v>1</v>
      </c>
      <c r="C9" s="8" t="s">
        <v>38</v>
      </c>
      <c r="D9" s="327">
        <v>1</v>
      </c>
      <c r="E9" s="8" t="s">
        <v>39</v>
      </c>
      <c r="F9" s="8" t="s">
        <v>40</v>
      </c>
      <c r="G9" s="8" t="s">
        <v>41</v>
      </c>
      <c r="H9" s="327" t="s">
        <v>42</v>
      </c>
      <c r="I9" s="9" t="s">
        <v>43</v>
      </c>
      <c r="J9" s="8" t="s">
        <v>58</v>
      </c>
      <c r="K9" s="10" t="s">
        <v>64</v>
      </c>
      <c r="L9" s="11" t="s">
        <v>65</v>
      </c>
      <c r="M9" s="12" t="s">
        <v>66</v>
      </c>
      <c r="N9" s="13" t="s">
        <v>67</v>
      </c>
      <c r="O9" s="68"/>
      <c r="P9" s="17"/>
      <c r="Q9" s="15"/>
      <c r="R9" s="16"/>
      <c r="S9" s="43"/>
      <c r="T9" s="43"/>
      <c r="U9" s="20">
        <v>1</v>
      </c>
      <c r="V9" s="21"/>
      <c r="W9" s="21" t="s">
        <v>49</v>
      </c>
      <c r="X9" s="20"/>
      <c r="Y9" s="279"/>
      <c r="Z9" s="20"/>
      <c r="AA9" s="279"/>
      <c r="AB9" s="20"/>
      <c r="AC9" s="279"/>
      <c r="AD9" s="22"/>
      <c r="AE9" s="279"/>
      <c r="AF9" s="164">
        <v>44562</v>
      </c>
      <c r="AG9" s="164">
        <v>44926</v>
      </c>
      <c r="AH9" s="24"/>
      <c r="AI9" s="24"/>
      <c r="AJ9" s="25"/>
      <c r="AK9" s="25"/>
      <c r="AL9" s="26"/>
      <c r="AM9" s="26"/>
      <c r="AN9" s="26"/>
      <c r="AO9" s="26"/>
    </row>
    <row r="10" spans="1:41" ht="178.5" x14ac:dyDescent="0.25">
      <c r="A10" s="7" t="s">
        <v>37</v>
      </c>
      <c r="B10" s="327">
        <v>1</v>
      </c>
      <c r="C10" s="8" t="s">
        <v>38</v>
      </c>
      <c r="D10" s="327">
        <v>2</v>
      </c>
      <c r="E10" s="8" t="s">
        <v>72</v>
      </c>
      <c r="F10" s="8" t="s">
        <v>73</v>
      </c>
      <c r="G10" s="8" t="s">
        <v>74</v>
      </c>
      <c r="H10" s="327" t="s">
        <v>42</v>
      </c>
      <c r="I10" s="9" t="s">
        <v>75</v>
      </c>
      <c r="J10" s="8" t="s">
        <v>76</v>
      </c>
      <c r="K10" s="8" t="s">
        <v>512</v>
      </c>
      <c r="L10" s="11" t="s">
        <v>91</v>
      </c>
      <c r="M10" s="10" t="s">
        <v>511</v>
      </c>
      <c r="N10" s="327" t="s">
        <v>93</v>
      </c>
      <c r="O10" s="86"/>
      <c r="P10" s="85"/>
      <c r="Q10" s="22"/>
      <c r="R10" s="22"/>
      <c r="S10" s="22"/>
      <c r="T10" s="22"/>
      <c r="U10" s="20">
        <v>1</v>
      </c>
      <c r="V10" s="21"/>
      <c r="W10" s="21" t="s">
        <v>49</v>
      </c>
      <c r="X10" s="20"/>
      <c r="Y10" s="279"/>
      <c r="Z10" s="20"/>
      <c r="AA10" s="279"/>
      <c r="AB10" s="20"/>
      <c r="AC10" s="279"/>
      <c r="AD10" s="22"/>
      <c r="AE10" s="279"/>
      <c r="AF10" s="164">
        <v>44562</v>
      </c>
      <c r="AG10" s="164">
        <v>44926</v>
      </c>
      <c r="AH10" s="24"/>
      <c r="AI10" s="24"/>
      <c r="AJ10" s="25"/>
      <c r="AK10" s="25"/>
      <c r="AL10" s="26"/>
      <c r="AM10" s="26"/>
      <c r="AN10" s="26"/>
      <c r="AO10" s="26"/>
    </row>
  </sheetData>
  <mergeCells count="24">
    <mergeCell ref="AO3:AO5"/>
    <mergeCell ref="X4:AD4"/>
    <mergeCell ref="U3:U5"/>
    <mergeCell ref="V3:W4"/>
    <mergeCell ref="X3:AG3"/>
    <mergeCell ref="AH3:AK3"/>
    <mergeCell ref="AL3:AM3"/>
    <mergeCell ref="AN3:AN5"/>
    <mergeCell ref="O3:T5"/>
    <mergeCell ref="A1:AO1"/>
    <mergeCell ref="A3:A5"/>
    <mergeCell ref="B3:B5"/>
    <mergeCell ref="C3:C5"/>
    <mergeCell ref="D3:D5"/>
    <mergeCell ref="E3:E5"/>
    <mergeCell ref="F3:F5"/>
    <mergeCell ref="G3:G5"/>
    <mergeCell ref="H3:H5"/>
    <mergeCell ref="I3:I5"/>
    <mergeCell ref="J3:J5"/>
    <mergeCell ref="K3:K5"/>
    <mergeCell ref="L3:L5"/>
    <mergeCell ref="M3:M5"/>
    <mergeCell ref="N3: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10"/>
  <sheetViews>
    <sheetView topLeftCell="B1" workbookViewId="0">
      <selection activeCell="L6" sqref="L6:M6"/>
    </sheetView>
  </sheetViews>
  <sheetFormatPr baseColWidth="10" defaultColWidth="11.42578125" defaultRowHeight="15" x14ac:dyDescent="0.25"/>
  <cols>
    <col min="8" max="8" width="14.7109375" customWidth="1"/>
    <col min="25" max="25" width="22.85546875" customWidth="1"/>
    <col min="27" max="27" width="22.85546875" customWidth="1"/>
    <col min="29" max="29" width="22.85546875" customWidth="1"/>
    <col min="31" max="31" width="22.85546875" customWidth="1"/>
  </cols>
  <sheetData>
    <row r="1" spans="1:41" ht="30" x14ac:dyDescent="0.25">
      <c r="A1" s="392" t="s">
        <v>522</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row>
    <row r="2" spans="1:41" x14ac:dyDescent="0.25">
      <c r="A2" s="1"/>
      <c r="B2" s="2"/>
      <c r="C2" s="2"/>
      <c r="D2" s="2"/>
      <c r="E2" s="2"/>
      <c r="F2" s="2"/>
      <c r="G2" s="2"/>
      <c r="H2" s="2"/>
      <c r="I2" s="2"/>
      <c r="J2" s="1"/>
      <c r="K2" s="3"/>
      <c r="L2" s="4"/>
      <c r="M2" s="3"/>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x14ac:dyDescent="0.25">
      <c r="A3" s="422" t="s">
        <v>0</v>
      </c>
      <c r="B3" s="403" t="s">
        <v>1</v>
      </c>
      <c r="C3" s="403" t="s">
        <v>2</v>
      </c>
      <c r="D3" s="403" t="s">
        <v>1</v>
      </c>
      <c r="E3" s="403" t="s">
        <v>3</v>
      </c>
      <c r="F3" s="403" t="s">
        <v>4</v>
      </c>
      <c r="G3" s="403" t="s">
        <v>5</v>
      </c>
      <c r="H3" s="419" t="s">
        <v>6</v>
      </c>
      <c r="I3" s="403" t="s">
        <v>7</v>
      </c>
      <c r="J3" s="406" t="s">
        <v>8</v>
      </c>
      <c r="K3" s="406" t="s">
        <v>9</v>
      </c>
      <c r="L3" s="406" t="s">
        <v>10</v>
      </c>
      <c r="M3" s="406" t="s">
        <v>11</v>
      </c>
      <c r="N3" s="406" t="s">
        <v>12</v>
      </c>
      <c r="O3" s="406" t="s">
        <v>13</v>
      </c>
      <c r="P3" s="406"/>
      <c r="Q3" s="406"/>
      <c r="R3" s="406"/>
      <c r="S3" s="406"/>
      <c r="T3" s="406"/>
      <c r="U3" s="406" t="s">
        <v>14</v>
      </c>
      <c r="V3" s="413" t="s">
        <v>15</v>
      </c>
      <c r="W3" s="414"/>
      <c r="X3" s="403"/>
      <c r="Y3" s="403"/>
      <c r="Z3" s="403"/>
      <c r="AA3" s="403"/>
      <c r="AB3" s="403"/>
      <c r="AC3" s="403"/>
      <c r="AD3" s="403"/>
      <c r="AE3" s="403"/>
      <c r="AF3" s="403"/>
      <c r="AG3" s="403"/>
      <c r="AH3" s="403" t="s">
        <v>16</v>
      </c>
      <c r="AI3" s="403"/>
      <c r="AJ3" s="403"/>
      <c r="AK3" s="403"/>
      <c r="AL3" s="403" t="s">
        <v>17</v>
      </c>
      <c r="AM3" s="403"/>
      <c r="AN3" s="403" t="s">
        <v>18</v>
      </c>
      <c r="AO3" s="403" t="s">
        <v>19</v>
      </c>
    </row>
    <row r="4" spans="1:41" x14ac:dyDescent="0.25">
      <c r="A4" s="423"/>
      <c r="B4" s="403"/>
      <c r="C4" s="403"/>
      <c r="D4" s="403"/>
      <c r="E4" s="403"/>
      <c r="F4" s="403"/>
      <c r="G4" s="403"/>
      <c r="H4" s="420"/>
      <c r="I4" s="403"/>
      <c r="J4" s="406"/>
      <c r="K4" s="406"/>
      <c r="L4" s="406"/>
      <c r="M4" s="406"/>
      <c r="N4" s="406"/>
      <c r="O4" s="406"/>
      <c r="P4" s="406"/>
      <c r="Q4" s="406"/>
      <c r="R4" s="406"/>
      <c r="S4" s="406"/>
      <c r="T4" s="406"/>
      <c r="U4" s="406"/>
      <c r="V4" s="415"/>
      <c r="W4" s="416"/>
      <c r="X4" s="403" t="s">
        <v>21</v>
      </c>
      <c r="Y4" s="403"/>
      <c r="Z4" s="403"/>
      <c r="AA4" s="403"/>
      <c r="AB4" s="403"/>
      <c r="AC4" s="403"/>
      <c r="AD4" s="403"/>
      <c r="AE4" s="379"/>
      <c r="AF4" s="331"/>
      <c r="AG4" s="331"/>
      <c r="AH4" s="331"/>
      <c r="AI4" s="331"/>
      <c r="AJ4" s="331"/>
      <c r="AK4" s="331"/>
      <c r="AL4" s="331"/>
      <c r="AM4" s="331"/>
      <c r="AN4" s="403"/>
      <c r="AO4" s="403"/>
    </row>
    <row r="5" spans="1:41" ht="48" x14ac:dyDescent="0.25">
      <c r="A5" s="424"/>
      <c r="B5" s="403"/>
      <c r="C5" s="403"/>
      <c r="D5" s="403"/>
      <c r="E5" s="403"/>
      <c r="F5" s="403"/>
      <c r="G5" s="403"/>
      <c r="H5" s="421"/>
      <c r="I5" s="403"/>
      <c r="J5" s="406"/>
      <c r="K5" s="406"/>
      <c r="L5" s="406"/>
      <c r="M5" s="406"/>
      <c r="N5" s="406"/>
      <c r="O5" s="406"/>
      <c r="P5" s="406"/>
      <c r="Q5" s="406"/>
      <c r="R5" s="406"/>
      <c r="S5" s="406"/>
      <c r="T5" s="406"/>
      <c r="U5" s="406"/>
      <c r="V5" s="330" t="s">
        <v>23</v>
      </c>
      <c r="W5" s="330" t="s">
        <v>24</v>
      </c>
      <c r="X5" s="330" t="s">
        <v>25</v>
      </c>
      <c r="Y5" s="380" t="s">
        <v>441</v>
      </c>
      <c r="Z5" s="330" t="s">
        <v>26</v>
      </c>
      <c r="AA5" s="380" t="s">
        <v>441</v>
      </c>
      <c r="AB5" s="330" t="s">
        <v>27</v>
      </c>
      <c r="AC5" s="380" t="s">
        <v>441</v>
      </c>
      <c r="AD5" s="5" t="s">
        <v>28</v>
      </c>
      <c r="AE5" s="380" t="s">
        <v>441</v>
      </c>
      <c r="AF5" s="5" t="s">
        <v>29</v>
      </c>
      <c r="AG5" s="5" t="s">
        <v>30</v>
      </c>
      <c r="AH5" s="5" t="s">
        <v>31</v>
      </c>
      <c r="AI5" s="5" t="s">
        <v>32</v>
      </c>
      <c r="AJ5" s="6" t="s">
        <v>33</v>
      </c>
      <c r="AK5" s="6" t="s">
        <v>34</v>
      </c>
      <c r="AL5" s="331" t="s">
        <v>35</v>
      </c>
      <c r="AM5" s="331" t="s">
        <v>36</v>
      </c>
      <c r="AN5" s="403"/>
      <c r="AO5" s="403"/>
    </row>
    <row r="6" spans="1:41" ht="114.75" x14ac:dyDescent="0.25">
      <c r="A6" s="87" t="s">
        <v>94</v>
      </c>
      <c r="B6" s="378">
        <v>2</v>
      </c>
      <c r="C6" s="378" t="s">
        <v>95</v>
      </c>
      <c r="D6" s="378">
        <v>1</v>
      </c>
      <c r="E6" s="378" t="s">
        <v>96</v>
      </c>
      <c r="F6" s="378" t="s">
        <v>97</v>
      </c>
      <c r="G6" s="378" t="s">
        <v>41</v>
      </c>
      <c r="H6" s="378" t="s">
        <v>42</v>
      </c>
      <c r="I6" s="378" t="s">
        <v>98</v>
      </c>
      <c r="J6" s="378" t="s">
        <v>99</v>
      </c>
      <c r="K6" s="378" t="s">
        <v>100</v>
      </c>
      <c r="L6" s="11" t="s">
        <v>528</v>
      </c>
      <c r="M6" s="11" t="s">
        <v>527</v>
      </c>
      <c r="N6" s="378" t="s">
        <v>101</v>
      </c>
      <c r="O6" s="30"/>
      <c r="P6" s="89"/>
      <c r="Q6" s="22"/>
      <c r="R6" s="22"/>
      <c r="S6" s="22"/>
      <c r="T6" s="22"/>
      <c r="U6" s="20">
        <v>1</v>
      </c>
      <c r="V6" s="21"/>
      <c r="W6" s="21" t="s">
        <v>49</v>
      </c>
      <c r="X6" s="20"/>
      <c r="Y6" s="20"/>
      <c r="Z6" s="20"/>
      <c r="AA6" s="22"/>
      <c r="AB6" s="20"/>
      <c r="AC6" s="20"/>
      <c r="AD6" s="20"/>
      <c r="AE6" s="22"/>
      <c r="AF6" s="35"/>
      <c r="AG6" s="35"/>
      <c r="AH6" s="35"/>
      <c r="AI6" s="22"/>
      <c r="AJ6" s="164">
        <v>44562</v>
      </c>
      <c r="AK6" s="164">
        <v>44926</v>
      </c>
      <c r="AL6" s="24"/>
      <c r="AM6" s="24"/>
      <c r="AN6" s="25"/>
      <c r="AO6" s="25"/>
    </row>
    <row r="9" spans="1:41" x14ac:dyDescent="0.25">
      <c r="X9" s="385"/>
      <c r="Y9" s="384"/>
      <c r="Z9" s="385"/>
      <c r="AA9" s="384"/>
      <c r="AB9" s="385"/>
      <c r="AC9" s="384"/>
      <c r="AD9" s="385"/>
      <c r="AE9" s="384"/>
      <c r="AF9" s="385"/>
      <c r="AG9" s="385"/>
    </row>
    <row r="10" spans="1:41" x14ac:dyDescent="0.25">
      <c r="X10" s="385"/>
      <c r="Y10" s="385"/>
      <c r="Z10" s="385"/>
      <c r="AA10" s="385"/>
      <c r="AB10" s="385"/>
      <c r="AC10" s="385"/>
      <c r="AD10" s="385"/>
      <c r="AE10" s="385"/>
      <c r="AF10" s="385"/>
      <c r="AG10" s="385"/>
    </row>
  </sheetData>
  <mergeCells count="24">
    <mergeCell ref="O3:T5"/>
    <mergeCell ref="A1:AO1"/>
    <mergeCell ref="A3:A5"/>
    <mergeCell ref="B3:B5"/>
    <mergeCell ref="C3:C5"/>
    <mergeCell ref="D3:D5"/>
    <mergeCell ref="E3:E5"/>
    <mergeCell ref="F3:F5"/>
    <mergeCell ref="G3:G5"/>
    <mergeCell ref="H3:H5"/>
    <mergeCell ref="I3:I5"/>
    <mergeCell ref="J3:J5"/>
    <mergeCell ref="K3:K5"/>
    <mergeCell ref="L3:L5"/>
    <mergeCell ref="M3:M5"/>
    <mergeCell ref="N3:N5"/>
    <mergeCell ref="AO3:AO5"/>
    <mergeCell ref="X4:AD4"/>
    <mergeCell ref="U3:U5"/>
    <mergeCell ref="V3:W4"/>
    <mergeCell ref="X3:AG3"/>
    <mergeCell ref="AH3:AK3"/>
    <mergeCell ref="AL3:AM3"/>
    <mergeCell ref="AN3:AN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General</vt:lpstr>
      <vt:lpstr>Acueducto</vt:lpstr>
      <vt:lpstr>Aseo</vt:lpstr>
      <vt:lpstr>Planeación</vt:lpstr>
      <vt:lpstr>Sistemas</vt:lpstr>
      <vt:lpstr>Contratación</vt:lpstr>
      <vt:lpstr>Gerencia</vt:lpstr>
      <vt:lpstr>Servicio al Cliente</vt:lpstr>
      <vt:lpstr>Facturación y Cartera</vt:lpstr>
      <vt:lpstr>SG-SST</vt:lpstr>
      <vt:lpstr>Comercial</vt:lpstr>
      <vt:lpstr>Archivo</vt:lpstr>
      <vt:lpstr>Almacén</vt:lpstr>
      <vt:lpstr>Contabilidad</vt:lpstr>
      <vt:lpstr>Control Interno</vt:lpstr>
      <vt:lpstr>SUI</vt:lpstr>
      <vt:lpstr>Subgerencia Administrativa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ESPAQuim</dc:creator>
  <cp:lastModifiedBy>Julian Gomez Corredor</cp:lastModifiedBy>
  <cp:revision/>
  <cp:lastPrinted>2022-02-01T13:02:23Z</cp:lastPrinted>
  <dcterms:created xsi:type="dcterms:W3CDTF">2021-01-18T15:44:20Z</dcterms:created>
  <dcterms:modified xsi:type="dcterms:W3CDTF">2022-02-01T13:02:34Z</dcterms:modified>
</cp:coreProperties>
</file>